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philip_g\Desktop\"/>
    </mc:Choice>
  </mc:AlternateContent>
  <xr:revisionPtr revIDLastSave="0" documentId="8_{AAC74F56-817D-4656-956D-583596D060B1}" xr6:coauthVersionLast="47" xr6:coauthVersionMax="47" xr10:uidLastSave="{00000000-0000-0000-0000-000000000000}"/>
  <bookViews>
    <workbookView xWindow="-28920" yWindow="-120" windowWidth="29040" windowHeight="15840" xr2:uid="{3874511F-0A1F-4246-9069-6D32A29E2CDD}"/>
  </bookViews>
  <sheets>
    <sheet name="Monthly Summary Sheet" sheetId="12" r:id="rId1"/>
    <sheet name="Monthly Income" sheetId="1" r:id="rId2"/>
    <sheet name="Monthly Expenses" sheetId="3" r:id="rId3"/>
    <sheet name="Savings Calculator" sheetId="15" r:id="rId4"/>
    <sheet name="Debt Tracker" sheetId="1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2" l="1"/>
  <c r="B100" i="3"/>
  <c r="B93" i="3"/>
  <c r="B83" i="3"/>
  <c r="B67" i="3"/>
  <c r="B57" i="3"/>
  <c r="B45" i="3"/>
  <c r="B35" i="3"/>
  <c r="B26" i="3"/>
  <c r="B10" i="3"/>
  <c r="C100" i="3"/>
  <c r="C93" i="3"/>
  <c r="C83" i="3"/>
  <c r="C67" i="3"/>
  <c r="C57" i="3"/>
  <c r="C45" i="3"/>
  <c r="C35" i="3"/>
  <c r="C26" i="3"/>
  <c r="C10" i="3"/>
  <c r="B12" i="15"/>
  <c r="C10" i="11"/>
  <c r="B10" i="11"/>
  <c r="B9" i="1"/>
  <c r="C12" i="12" l="1"/>
  <c r="C16" i="12"/>
  <c r="C21" i="12" s="1"/>
  <c r="C102" i="3"/>
  <c r="G21" i="12" l="1"/>
  <c r="C14" i="12"/>
  <c r="C2" i="15" s="1"/>
  <c r="C5" i="15" s="1"/>
  <c r="C18" i="12"/>
  <c r="C6" i="15" l="1"/>
  <c r="C7" i="15"/>
  <c r="C11" i="15"/>
  <c r="C8" i="15"/>
  <c r="C10" i="15"/>
  <c r="C9" i="15"/>
  <c r="C12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Berard, Phillip</author>
  </authors>
  <commentList>
    <comment ref="B14" authorId="0" shapeId="0" xr:uid="{A1F267F6-20AF-44D6-BD9C-B14062F18341}">
      <text>
        <r>
          <rPr>
            <sz val="10"/>
            <color indexed="81"/>
            <rFont val="Arial"/>
            <family val="2"/>
            <scheme val="major"/>
          </rPr>
          <t xml:space="preserve">This represents your total monthly income minus your total monthly expenses. Surpluses will be in green, deficits in red.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6" authorId="0" shapeId="0" xr:uid="{947A845B-6F15-435C-8898-C664FA616C60}">
      <text>
        <r>
          <rPr>
            <sz val="10"/>
            <color indexed="81"/>
            <rFont val="Arial"/>
            <family val="2"/>
            <scheme val="major"/>
          </rPr>
          <t>This is the total of expenses you selected as essential. This is the number used to calculate your estimated emergency fund goal.</t>
        </r>
      </text>
    </comment>
    <comment ref="B18" authorId="0" shapeId="0" xr:uid="{91C94AD4-A0EB-4F0A-B2CF-2765DA994F1D}">
      <text>
        <r>
          <rPr>
            <sz val="10"/>
            <color indexed="81"/>
            <rFont val="Arial"/>
            <family val="2"/>
            <scheme val="major"/>
          </rPr>
          <t xml:space="preserve">These are expenses you have identified as non-essential, meaning in an emergency, you would need to eliminate or reduce these expenses.  If you want your emergency fund to support any of these expenses, go through the </t>
        </r>
        <r>
          <rPr>
            <b/>
            <sz val="10"/>
            <color indexed="81"/>
            <rFont val="Arial"/>
            <family val="2"/>
            <scheme val="major"/>
          </rPr>
          <t>Expenses</t>
        </r>
        <r>
          <rPr>
            <sz val="10"/>
            <color indexed="81"/>
            <rFont val="Arial"/>
            <family val="2"/>
            <scheme val="major"/>
          </rPr>
          <t xml:space="preserve"> tab and mark all expenses as essential.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Garofalo, Philip</author>
  </authors>
  <commentList>
    <comment ref="A1" authorId="0" shapeId="0" xr:uid="{68080E64-8E0D-4284-BCCF-A4D39693B501}">
      <text>
        <r>
          <rPr>
            <sz val="9"/>
            <color indexed="81"/>
            <rFont val="Tahoma"/>
            <charset val="1"/>
          </rPr>
          <t xml:space="preserve">Label your income clearly. You can change the names however you'd like, or add additional rows if needed. All income should be </t>
        </r>
        <r>
          <rPr>
            <b/>
            <sz val="9"/>
            <color indexed="81"/>
            <rFont val="Tahoma"/>
            <family val="2"/>
          </rPr>
          <t>net</t>
        </r>
        <r>
          <rPr>
            <sz val="9"/>
            <color indexed="81"/>
            <rFont val="Tahoma"/>
            <family val="2"/>
          </rPr>
          <t>, i.e. after taxes and payroll expenses.</t>
        </r>
      </text>
    </comment>
    <comment ref="B1" authorId="0" shapeId="0" xr:uid="{2984723F-C110-4F01-9900-97E6C4DE9B98}">
      <text>
        <r>
          <rPr>
            <sz val="9"/>
            <color indexed="81"/>
            <rFont val="Tahoma"/>
            <family val="2"/>
          </rPr>
          <t>The amount of income for each income source.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Berard, Phillip</author>
  </authors>
  <commentList>
    <comment ref="A2" authorId="0" shapeId="0" xr:uid="{3D7D1E69-BBE1-48A1-A97E-44DDDB0354A1}">
      <text>
        <r>
          <rPr>
            <sz val="10"/>
            <color indexed="81"/>
            <rFont val="Arial"/>
            <family val="2"/>
            <scheme val="major"/>
          </rPr>
          <t>Label your expenses clearly. You can change the names however you'd like, or add additional rows if needed.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" authorId="0" shapeId="0" xr:uid="{04D6805C-8D50-41FD-91CD-E2A5B4138C6B}">
      <text>
        <r>
          <rPr>
            <sz val="10"/>
            <color indexed="81"/>
            <rFont val="Arial"/>
            <family val="2"/>
            <scheme val="major"/>
          </rPr>
          <t xml:space="preserve">Is this an expense that you must pay (E.g.: mortgage, car payment, groceries, etc.), or is this an expense you could do without if you needed to make cuts (E.g.: Netflix, Spotify, restaurants, etc.)? 
This is used to help calculate your estimated emergency fund.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" authorId="0" shapeId="0" xr:uid="{1C65CE07-A204-4B56-B0DE-C6ACE09478A9}">
      <text>
        <r>
          <rPr>
            <sz val="10"/>
            <color indexed="81"/>
            <rFont val="Arial"/>
            <family val="2"/>
            <scheme val="major"/>
          </rPr>
          <t>This is the monthly amount you pay for each of your expenses. If the payment is annual, bi-annual, or quarterly, calculate the monthly amount and enter it here.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13" authorId="0" shapeId="0" xr:uid="{47535F41-E1D3-45BC-AC12-7599E556CE2A}">
      <text>
        <r>
          <rPr>
            <sz val="10"/>
            <color indexed="81"/>
            <rFont val="Arial"/>
            <family val="2"/>
            <scheme val="major"/>
          </rPr>
          <t>Label your expenses clearly. You can change the names however you'd like, or add additional rows if needed.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3" authorId="0" shapeId="0" xr:uid="{8A992489-72ED-44FD-9327-A10BC28B9997}">
      <text>
        <r>
          <rPr>
            <sz val="9"/>
            <color indexed="81"/>
            <rFont val="Tahoma"/>
            <charset val="1"/>
          </rPr>
          <t xml:space="preserve">Is this an expense that you must pay (E.g.: mortgage, car payment, groceries, etc.), or is this an expense you could do without if you needed to make cuts (E.g.: Netflix, Spotify, restaurants, etc.)? 
This is used to help calculate your estimated emergency fund. </t>
        </r>
      </text>
    </comment>
    <comment ref="C13" authorId="0" shapeId="0" xr:uid="{E740E0DF-A069-43B1-A5A0-B4F351FE7824}">
      <text>
        <r>
          <rPr>
            <sz val="10"/>
            <color indexed="81"/>
            <rFont val="Arial"/>
            <family val="2"/>
            <scheme val="major"/>
          </rPr>
          <t>This is the monthly amount you pay for each of your expenses. If the payment is annual, bi-annual, or quarterly, calculate the monthly amount and enter it here.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29" authorId="0" shapeId="0" xr:uid="{8F30DECF-5D34-4C80-80E7-8437F80B152A}">
      <text>
        <r>
          <rPr>
            <sz val="10"/>
            <color indexed="81"/>
            <rFont val="Arial"/>
            <family val="2"/>
            <scheme val="major"/>
          </rPr>
          <t>Label your expenses clearly. You can change the names however you'd like, or add additional rows if needed.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9" authorId="0" shapeId="0" xr:uid="{DA99B31F-8D24-4BF5-AED9-37C4C5FA59E6}">
      <text>
        <r>
          <rPr>
            <sz val="10"/>
            <color indexed="81"/>
            <rFont val="Arial"/>
            <family val="2"/>
            <scheme val="major"/>
          </rPr>
          <t xml:space="preserve">Is this an expense that you must pay (E.g.: mortgage, car payment, groceries, etc.), or is this an expense you could do without if you needed to make cuts (E.g.: Netflix, Spotify, restaurants, etc.)? 
This is used to help calculate your estimated emergency fund. </t>
        </r>
      </text>
    </comment>
    <comment ref="C29" authorId="0" shapeId="0" xr:uid="{00E5E314-D2D4-4361-9FF0-CDDB20C2B827}">
      <text>
        <r>
          <rPr>
            <sz val="10"/>
            <color indexed="81"/>
            <rFont val="Arial"/>
            <family val="2"/>
            <scheme val="major"/>
          </rPr>
          <t>This is the monthly amount you pay for each of your expenses. If the payment is annual, bi-annual, or quarterly, calculate the monthly amount and enter it here.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38" authorId="0" shapeId="0" xr:uid="{288C0684-3ECA-4E78-B54D-C251EE5466F9}">
      <text>
        <r>
          <rPr>
            <sz val="10"/>
            <color indexed="81"/>
            <rFont val="Arial"/>
            <family val="2"/>
            <scheme val="major"/>
          </rPr>
          <t>Label your expenses clearly. You can change the names however you'd like, or add additional rows if needed.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38" authorId="0" shapeId="0" xr:uid="{573B6C16-3A38-4C65-A42D-ACBABDE4D3CD}">
      <text>
        <r>
          <rPr>
            <sz val="9"/>
            <color indexed="81"/>
            <rFont val="Tahoma"/>
            <charset val="1"/>
          </rPr>
          <t xml:space="preserve">Is this an expense that you must pay (E.g.: mortgage, car payment, groceries, etc.), or is this an expense you could do without if you needed to make cuts (E.g.: Netflix, Spotify, restaurants, etc.)? 
This is used to help calculate your estimated emergency fund. </t>
        </r>
      </text>
    </comment>
    <comment ref="C38" authorId="0" shapeId="0" xr:uid="{338F419B-0A95-4F45-8761-ECC146777508}">
      <text>
        <r>
          <rPr>
            <sz val="10"/>
            <color indexed="81"/>
            <rFont val="Arial"/>
            <family val="2"/>
            <scheme val="major"/>
          </rPr>
          <t>This is the monthly amount you pay for each of your expenses. If the payment is annual, bi-annual, or quarterly, calculate the monthly amount and enter it here.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48" authorId="0" shapeId="0" xr:uid="{6CFB4288-56AE-457D-91CC-310FC4664216}">
      <text>
        <r>
          <rPr>
            <sz val="10"/>
            <color indexed="81"/>
            <rFont val="Arial"/>
            <family val="2"/>
            <scheme val="major"/>
          </rPr>
          <t>Label your expenses clearly. You can change the names however you'd like, or add additional rows if needed.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48" authorId="0" shapeId="0" xr:uid="{99FEB628-C6DE-47B7-91F3-E2A0B2218C5D}">
      <text>
        <r>
          <rPr>
            <sz val="10"/>
            <color indexed="81"/>
            <rFont val="Arial"/>
            <family val="2"/>
            <scheme val="major"/>
          </rPr>
          <t xml:space="preserve">Is this an expense that you must pay (E.g.: mortgage, car payment, groceries, etc.), or is this an expense you could do without if you needed to make cuts (E.g.: Netflix, Spotify, restaurants, etc.)? 
This is used to help calculate your estimated emergency fund. </t>
        </r>
      </text>
    </comment>
    <comment ref="C48" authorId="0" shapeId="0" xr:uid="{5C17EE6D-239E-4FEE-BC56-498791F02E6B}">
      <text>
        <r>
          <rPr>
            <sz val="10"/>
            <color indexed="81"/>
            <rFont val="Arial"/>
            <family val="2"/>
            <scheme val="major"/>
          </rPr>
          <t>This is the monthly amount you pay for each of your expenses. If the payment is annual, bi-annual, or quarterly, calculate the monthly amount and enter it here.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60" authorId="0" shapeId="0" xr:uid="{767526F6-CD2A-4228-884D-CCB668EDB2A3}">
      <text>
        <r>
          <rPr>
            <sz val="10"/>
            <color indexed="81"/>
            <rFont val="Arial"/>
            <family val="2"/>
            <scheme val="major"/>
          </rPr>
          <t>Label your expenses clearly. You can change the names however you'd like, or add additional rows if needed.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60" authorId="0" shapeId="0" xr:uid="{B35981F5-366B-431A-8826-DF3DD602C490}">
      <text>
        <r>
          <rPr>
            <sz val="10"/>
            <color indexed="81"/>
            <rFont val="Arial"/>
            <family val="2"/>
            <scheme val="major"/>
          </rPr>
          <t xml:space="preserve">Is this an expense that you must pay (E.g.: mortgage, car payment, groceries, etc.), or is this an expense you could do without if you needed to make cuts (E.g.: Netflix, Spotify, restaurants, etc.)? 
This is used to help calculate your estimated emergency fund.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60" authorId="0" shapeId="0" xr:uid="{6248B2DC-31EB-48A9-AA73-5441C8128E6F}">
      <text>
        <r>
          <rPr>
            <sz val="10"/>
            <color indexed="81"/>
            <rFont val="Arial"/>
            <family val="2"/>
            <scheme val="major"/>
          </rPr>
          <t>This is the monthly amount you pay for each of your expenses. If the payment is annual, bi-annual, or quarterly, calculate the monthly amount and enter it here.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70" authorId="0" shapeId="0" xr:uid="{A0CA13D3-C74E-495A-A332-A0503A34C7A8}">
      <text>
        <r>
          <rPr>
            <sz val="10"/>
            <color indexed="81"/>
            <rFont val="Arial"/>
            <family val="2"/>
            <scheme val="major"/>
          </rPr>
          <t>Label your expenses clearly. You can change the names however you'd like, or add additional rows if needed.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70" authorId="0" shapeId="0" xr:uid="{AA5C583D-25E1-4804-A92A-DF928AE71529}">
      <text>
        <r>
          <rPr>
            <sz val="10"/>
            <color indexed="81"/>
            <rFont val="Arial"/>
            <family val="2"/>
            <scheme val="major"/>
          </rPr>
          <t xml:space="preserve">Is this an expense that you must pay (E.g.: mortgage, car payment, groceries, etc.), or is this an expense you could do without if you needed to make cuts (E.g.: Netflix, Spotify, restaurants, etc.)? 
This is used to help calculate your estimated emergency fund.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70" authorId="0" shapeId="0" xr:uid="{D1134BBE-49B6-4676-BEB2-B4F2F9C377C6}">
      <text>
        <r>
          <rPr>
            <sz val="10"/>
            <color indexed="81"/>
            <rFont val="Arial"/>
            <family val="2"/>
            <scheme val="major"/>
          </rPr>
          <t>This is the monthly amount you pay for each of your expenses. If the payment is annual, bi-annual, or quarterly, calculate the monthly amount and enter it here.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86" authorId="0" shapeId="0" xr:uid="{08D5F55E-74FA-4EFC-B98B-AE4C14E3D0D2}">
      <text>
        <r>
          <rPr>
            <sz val="10"/>
            <color indexed="81"/>
            <rFont val="Arial"/>
            <family val="2"/>
            <scheme val="major"/>
          </rPr>
          <t>Label your expenses clearly. You can change the names however you'd like, or add additional rows if needed.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86" authorId="0" shapeId="0" xr:uid="{FDC4DA55-59D0-4534-A55F-78F90C2B8981}">
      <text>
        <r>
          <rPr>
            <sz val="10"/>
            <color indexed="81"/>
            <rFont val="Arial"/>
            <family val="2"/>
            <scheme val="major"/>
          </rPr>
          <t xml:space="preserve">Is this an expense that you must pay (E.g.: mortgage, car payment, groceries, etc.), or is this an expense you could do without if you needed to make cuts (E.g.: Netflix, Spotify, restaurants, etc.)? 
This is used to help calculate your estimated emergency fund.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86" authorId="0" shapeId="0" xr:uid="{4B243E2A-1412-4439-A806-DC533AA6DA0E}">
      <text>
        <r>
          <rPr>
            <sz val="10"/>
            <color indexed="81"/>
            <rFont val="Arial"/>
            <family val="2"/>
            <scheme val="major"/>
          </rPr>
          <t>This is the monthly amount you pay for each of your expenses. If the payment is annual, bi-annual, or quarterly, calculate the monthly amount and enter it here.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96" authorId="0" shapeId="0" xr:uid="{8D547024-BCE9-496A-BC1F-71764DD3C268}">
      <text>
        <r>
          <rPr>
            <sz val="10"/>
            <color indexed="81"/>
            <rFont val="Arial"/>
            <family val="2"/>
            <scheme val="major"/>
          </rPr>
          <t>Label your expenses clearly. You can change the names however you'd like, or add additional rows if needed.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96" authorId="0" shapeId="0" xr:uid="{A34D9813-7E41-4B3C-84D7-051B399A020E}">
      <text>
        <r>
          <rPr>
            <sz val="10"/>
            <color indexed="81"/>
            <rFont val="Arial"/>
            <family val="2"/>
            <scheme val="major"/>
          </rPr>
          <t xml:space="preserve">Is this an expense that you must pay (E.g.: mortgage, car payment, groceries, etc.), or is this an expense you could do without if you needed to make cuts (E.g.: Netflix, Spotify, restaurants, etc.)? 
This is used to help calculate your estimated emergency fund.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96" authorId="0" shapeId="0" xr:uid="{639F96D2-EB17-4091-BA81-0AC34C6939B5}">
      <text>
        <r>
          <rPr>
            <sz val="10"/>
            <color indexed="81"/>
            <rFont val="Arial"/>
            <family val="2"/>
            <scheme val="major"/>
          </rPr>
          <t>This is the monthly amount you pay for each of your expenses. If the payment is annual, bi-annual, or quarterly, calculate the monthly amount and enter it here.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Berard, Phillip</author>
  </authors>
  <commentList>
    <comment ref="A1" authorId="0" shapeId="0" xr:uid="{4061C78C-1611-4994-A867-8BA575150B4D}">
      <text>
        <r>
          <rPr>
            <sz val="10"/>
            <color indexed="81"/>
            <rFont val="Arial"/>
            <family val="2"/>
            <scheme val="major"/>
          </rPr>
          <t>In this tab you can determine where to put any additional savings you may have at the end of the month.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Berard, Phillip</author>
  </authors>
  <commentList>
    <comment ref="A1" authorId="0" shapeId="0" xr:uid="{FB74C7E9-1407-46B7-B133-8AE5D3B782ED}">
      <text>
        <r>
          <rPr>
            <sz val="10"/>
            <color indexed="81"/>
            <rFont val="Arial"/>
            <family val="2"/>
            <scheme val="major"/>
          </rPr>
          <t xml:space="preserve">This tab helps you track any debts you may have and are working to pay off. </t>
        </r>
        <r>
          <rPr>
            <sz val="9"/>
            <color indexed="81"/>
            <rFont val="Arial"/>
            <family val="2"/>
            <scheme val="major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<sst xmlns="http://schemas.openxmlformats.org/spreadsheetml/2006/main" count="225" uniqueCount="129">
  <si>
    <t>Contract Work</t>
  </si>
  <si>
    <t>Benefits</t>
  </si>
  <si>
    <t>Amount</t>
  </si>
  <si>
    <t>Other (Example, Child Support or Gifts)</t>
  </si>
  <si>
    <t>Rent or Mortgage</t>
  </si>
  <si>
    <t>Renter's or Homeowner's Insurance</t>
  </si>
  <si>
    <t xml:space="preserve">Electric </t>
  </si>
  <si>
    <t>Gas</t>
  </si>
  <si>
    <t>Water</t>
  </si>
  <si>
    <t>Trash/Garbage</t>
  </si>
  <si>
    <t>Phone</t>
  </si>
  <si>
    <t xml:space="preserve">Internet </t>
  </si>
  <si>
    <t xml:space="preserve">Homeowners Association </t>
  </si>
  <si>
    <t>Property Taxes</t>
  </si>
  <si>
    <t>Other</t>
  </si>
  <si>
    <t>Car Payment #1</t>
  </si>
  <si>
    <t>Car Payment #2</t>
  </si>
  <si>
    <t>Regular Maintenance</t>
  </si>
  <si>
    <t>Car Insurance</t>
  </si>
  <si>
    <t>Tolls and Parking</t>
  </si>
  <si>
    <t xml:space="preserve">Groceries </t>
  </si>
  <si>
    <t>Household Supplies</t>
  </si>
  <si>
    <t>Meals Out/Fast Food</t>
  </si>
  <si>
    <t>Food Apps</t>
  </si>
  <si>
    <t>Donations</t>
  </si>
  <si>
    <t>Medicine</t>
  </si>
  <si>
    <t>Health Insurance</t>
  </si>
  <si>
    <t>Specialists</t>
  </si>
  <si>
    <t>Life Insurance</t>
  </si>
  <si>
    <t>Vision</t>
  </si>
  <si>
    <t>Dental</t>
  </si>
  <si>
    <t>Urgent Care/E.R.</t>
  </si>
  <si>
    <t>TOTAL TRANSPORTATION EXPENSES</t>
  </si>
  <si>
    <t>TOTAL HOUSING AND UTILITY EXPENSES</t>
  </si>
  <si>
    <t>TOTAL MONTHLY INCOME</t>
  </si>
  <si>
    <t>TOTAL DONATIONS EXPENSES</t>
  </si>
  <si>
    <t>TOTAL HEALTH EXPENSES</t>
  </si>
  <si>
    <t>TOTAL CHILD EXPENSES</t>
  </si>
  <si>
    <t>TOTAL ENTERTAINMENT EXPENSES</t>
  </si>
  <si>
    <t>Movies</t>
  </si>
  <si>
    <t>Sporting Events</t>
  </si>
  <si>
    <t>Concerts</t>
  </si>
  <si>
    <t>Video Games</t>
  </si>
  <si>
    <t>Electronics</t>
  </si>
  <si>
    <t>Money Given or Sent to Family</t>
  </si>
  <si>
    <t>Clothing/Shoes</t>
  </si>
  <si>
    <t>Laundry/Dry Cleaning</t>
  </si>
  <si>
    <t>Grooming/Beauty Care</t>
  </si>
  <si>
    <t>TOTAL PERSONAL EXPENSES</t>
  </si>
  <si>
    <t>TOTAL OTHER EXPENSES</t>
  </si>
  <si>
    <t>Prepaid Cards and Phone Cards</t>
  </si>
  <si>
    <t>Credit Card #1</t>
  </si>
  <si>
    <t>Credit Card #2</t>
  </si>
  <si>
    <t>Credit Card #3</t>
  </si>
  <si>
    <t>Credit Card #4</t>
  </si>
  <si>
    <t>Credit Card #5</t>
  </si>
  <si>
    <t>Credit Card #6</t>
  </si>
  <si>
    <t>TOTAL CREDIT CARD EXPENSES</t>
  </si>
  <si>
    <t>TOTAL FOOD EXPENSES</t>
  </si>
  <si>
    <t>Total Monthly Expenses</t>
  </si>
  <si>
    <t>X</t>
  </si>
  <si>
    <t>Number of Months</t>
  </si>
  <si>
    <t>=</t>
  </si>
  <si>
    <t>Total Monthly Expenses:</t>
  </si>
  <si>
    <t>Childcare</t>
  </si>
  <si>
    <t>Child Support</t>
  </si>
  <si>
    <t>Tuition</t>
  </si>
  <si>
    <t>Extracurricular Activities</t>
  </si>
  <si>
    <t>MONTHLY BUDGET TRACKER</t>
  </si>
  <si>
    <t>Account</t>
  </si>
  <si>
    <t>Percentage</t>
  </si>
  <si>
    <t>Fund Goal</t>
  </si>
  <si>
    <t>Emergency Fund</t>
  </si>
  <si>
    <t>Total Monthly Surplus:</t>
  </si>
  <si>
    <t>Roth IRA</t>
  </si>
  <si>
    <t>Traditional IRA</t>
  </si>
  <si>
    <t>Education/529</t>
  </si>
  <si>
    <t>Savings/Money Market</t>
  </si>
  <si>
    <t>Stocks/Mutual Funds</t>
  </si>
  <si>
    <t>Checking/Cash</t>
  </si>
  <si>
    <t>TOTAL SAVED</t>
  </si>
  <si>
    <t>Y</t>
  </si>
  <si>
    <t>N</t>
  </si>
  <si>
    <t>MONTHLY PAYMENT</t>
  </si>
  <si>
    <t>TOTAL BALANCE</t>
  </si>
  <si>
    <t>TRANSPORTATION</t>
  </si>
  <si>
    <t>HOUSING AND UTILITIES</t>
  </si>
  <si>
    <t xml:space="preserve">FOOD  </t>
  </si>
  <si>
    <t>DONATIONS, CLUBS, AND, MEMBERSHIPS</t>
  </si>
  <si>
    <t xml:space="preserve">HEALTH  </t>
  </si>
  <si>
    <t>Student Loans</t>
  </si>
  <si>
    <t>PERSONAL</t>
  </si>
  <si>
    <t>OTHER</t>
  </si>
  <si>
    <t>Personal Loan #1</t>
  </si>
  <si>
    <t>Personal Loan #2</t>
  </si>
  <si>
    <t>CHILDREN AND EDUCATION</t>
  </si>
  <si>
    <t>Pets</t>
  </si>
  <si>
    <t>TOTAL EXPENSES</t>
  </si>
  <si>
    <t>Expenses ⓘ</t>
  </si>
  <si>
    <t>Essential Costs (Y/N) ⓘ</t>
  </si>
  <si>
    <t>Payment Amount ⓘ</t>
  </si>
  <si>
    <t>Gas/Charging</t>
  </si>
  <si>
    <t>INCOME SOURCE ⓘ</t>
  </si>
  <si>
    <t>INCOME AMOUNT ⓘ</t>
  </si>
  <si>
    <t xml:space="preserve">Total Monthly Income: </t>
  </si>
  <si>
    <t>ⓘ Total Monthly Surplus/Deficit:</t>
  </si>
  <si>
    <t>ⓘ Total Essential Expenses:</t>
  </si>
  <si>
    <t>ⓘ Total Non-Essential Expenses:</t>
  </si>
  <si>
    <t>Shopping Clubs (Costco, Sam's, etc.)</t>
  </si>
  <si>
    <t>Online Shopping Clubs (Amazon Prime, Walmart, Best Buy, etc.)</t>
  </si>
  <si>
    <t>Credit Card Payments/Fees</t>
  </si>
  <si>
    <t>Streaming App 1 (Netflix, Disney+, Spotify, etc.)</t>
  </si>
  <si>
    <t>Streaming App 2 (Netflix, Disney+, Spotify, etc.)</t>
  </si>
  <si>
    <t>Streaming App 3 (Netflix, Disney+, Spotify, etc.)</t>
  </si>
  <si>
    <t>Streaming App 4 (Netflix, Disney+, Spotify, etc.)</t>
  </si>
  <si>
    <t>Vacations</t>
  </si>
  <si>
    <t>ENTERTAINMENT AND RECREATION</t>
  </si>
  <si>
    <t>Gym or Health Club</t>
  </si>
  <si>
    <t>Social Club</t>
  </si>
  <si>
    <t>Hobbies</t>
  </si>
  <si>
    <t>Home Maintenance and Improvements</t>
  </si>
  <si>
    <t>SAVINGS ⓘ</t>
  </si>
  <si>
    <t>EXPENSES ⓘ</t>
  </si>
  <si>
    <t>Recommend 3 - 6 Months of Expenses</t>
  </si>
  <si>
    <r>
      <t xml:space="preserve">To see your monthly budget summary, first complete the </t>
    </r>
    <r>
      <rPr>
        <b/>
        <sz val="11"/>
        <color theme="1"/>
        <rFont val="Arial"/>
        <family val="2"/>
        <scheme val="minor"/>
      </rPr>
      <t>Income</t>
    </r>
    <r>
      <rPr>
        <sz val="11"/>
        <color theme="1"/>
        <rFont val="Arial"/>
        <family val="2"/>
        <scheme val="minor"/>
      </rPr>
      <t xml:space="preserve"> and </t>
    </r>
    <r>
      <rPr>
        <b/>
        <sz val="11"/>
        <color theme="1"/>
        <rFont val="Arial"/>
        <family val="2"/>
        <scheme val="minor"/>
      </rPr>
      <t>Expense</t>
    </r>
    <r>
      <rPr>
        <sz val="11"/>
        <color theme="1"/>
        <rFont val="Arial"/>
        <family val="2"/>
        <scheme val="minor"/>
      </rPr>
      <t xml:space="preserve"> tabs.</t>
    </r>
  </si>
  <si>
    <t>Paychecks/Salary #1 (Take Home)</t>
  </si>
  <si>
    <t>Paychecks/Salary #2 (Take Home)</t>
  </si>
  <si>
    <t>Partner Salary #1 (Take Home)</t>
  </si>
  <si>
    <t>Partner Salary #2 (Take Home)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</si>
</sst>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4"/>
      <color theme="0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48"/>
      <color rgb="FF93272C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  <scheme val="minor"/>
    </font>
    <font>
      <b/>
      <sz val="16"/>
      <color theme="0"/>
      <name val="Arial"/>
      <family val="2"/>
      <scheme val="minor"/>
    </font>
    <font>
      <b/>
      <sz val="12"/>
      <name val="Arial"/>
      <family val="2"/>
      <scheme val="minor"/>
    </font>
    <font>
      <sz val="9"/>
      <color indexed="81"/>
      <name val="Tahoma"/>
      <charset val="1"/>
    </font>
    <font>
      <sz val="10"/>
      <color indexed="81"/>
      <name val="Arial"/>
      <family val="2"/>
      <scheme val="major"/>
    </font>
    <font>
      <b/>
      <sz val="10"/>
      <color indexed="81"/>
      <name val="Arial"/>
      <family val="2"/>
      <scheme val="major"/>
    </font>
    <font>
      <sz val="9"/>
      <color indexed="81"/>
      <name val="Arial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93272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89959E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rgb="FF1F6F9C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8" fillId="2" borderId="0" xfId="0" applyFont="1" applyFill="1" applyAlignment="1">
      <alignment horizontal="center" vertical="center"/>
    </xf>
    <xf numFmtId="44" fontId="5" fillId="3" borderId="0" xfId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4" borderId="0" xfId="0" applyFill="1" applyAlignment="1">
      <alignment vertical="center"/>
    </xf>
    <xf numFmtId="0" fontId="8" fillId="2" borderId="0" xfId="0" applyFont="1" applyFill="1" applyAlignment="1">
      <alignment horizontal="left" vertical="center"/>
    </xf>
    <xf numFmtId="44" fontId="9" fillId="0" borderId="0" xfId="1" applyFont="1" applyFill="1" applyBorder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44" fontId="9" fillId="0" borderId="0" xfId="1" applyFont="1" applyBorder="1" applyAlignment="1">
      <alignment vertical="center"/>
    </xf>
    <xf numFmtId="0" fontId="6" fillId="4" borderId="0" xfId="0" applyFont="1" applyFill="1" applyAlignment="1">
      <alignment vertical="center"/>
    </xf>
    <xf numFmtId="44" fontId="7" fillId="0" borderId="0" xfId="0" applyNumberFormat="1" applyFont="1" applyAlignment="1">
      <alignment vertical="center"/>
    </xf>
    <xf numFmtId="0" fontId="8" fillId="4" borderId="0" xfId="0" applyFont="1" applyFill="1" applyAlignment="1">
      <alignment horizontal="left" vertical="center"/>
    </xf>
    <xf numFmtId="0" fontId="8" fillId="4" borderId="0" xfId="0" applyFont="1" applyFill="1" applyAlignment="1">
      <alignment horizontal="center" vertical="center"/>
    </xf>
    <xf numFmtId="0" fontId="0" fillId="4" borderId="0" xfId="0" applyFill="1" applyAlignment="1">
      <alignment horizontal="left" vertical="center"/>
    </xf>
    <xf numFmtId="0" fontId="3" fillId="4" borderId="0" xfId="0" applyFont="1" applyFill="1" applyAlignment="1">
      <alignment vertical="center"/>
    </xf>
    <xf numFmtId="44" fontId="9" fillId="4" borderId="0" xfId="1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44" fontId="7" fillId="4" borderId="0" xfId="0" applyNumberFormat="1" applyFont="1" applyFill="1" applyAlignment="1">
      <alignment vertical="center"/>
    </xf>
    <xf numFmtId="44" fontId="9" fillId="3" borderId="0" xfId="1" applyFont="1" applyFill="1" applyBorder="1" applyAlignment="1">
      <alignment vertical="center"/>
    </xf>
    <xf numFmtId="0" fontId="0" fillId="5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44" fontId="14" fillId="0" borderId="0" xfId="0" applyNumberFormat="1" applyFont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4" fillId="5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44" fontId="11" fillId="7" borderId="0" xfId="1" applyFont="1" applyFill="1" applyBorder="1" applyAlignment="1">
      <alignment vertical="center"/>
    </xf>
    <xf numFmtId="0" fontId="11" fillId="7" borderId="0" xfId="0" applyFont="1" applyFill="1" applyAlignment="1">
      <alignment vertical="center"/>
    </xf>
    <xf numFmtId="0" fontId="12" fillId="4" borderId="1" xfId="0" applyFont="1" applyFill="1" applyBorder="1" applyAlignment="1">
      <alignment vertical="center"/>
    </xf>
    <xf numFmtId="44" fontId="12" fillId="4" borderId="1" xfId="1" applyFont="1" applyFill="1" applyBorder="1" applyAlignment="1">
      <alignment vertical="center"/>
    </xf>
    <xf numFmtId="0" fontId="11" fillId="2" borderId="0" xfId="0" applyFont="1" applyFill="1" applyAlignment="1">
      <alignment horizontal="center" vertical="center" wrapText="1"/>
    </xf>
    <xf numFmtId="44" fontId="12" fillId="4" borderId="1" xfId="1" applyFont="1" applyFill="1" applyBorder="1" applyAlignment="1">
      <alignment horizontal="center" vertical="center"/>
    </xf>
    <xf numFmtId="44" fontId="17" fillId="4" borderId="1" xfId="1" applyFont="1" applyFill="1" applyBorder="1" applyAlignment="1" applyProtection="1">
      <alignment horizontal="center" vertical="center"/>
    </xf>
    <xf numFmtId="44" fontId="12" fillId="4" borderId="1" xfId="1" applyFont="1" applyFill="1" applyBorder="1" applyAlignment="1" applyProtection="1">
      <alignment vertical="center"/>
    </xf>
    <xf numFmtId="0" fontId="8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right" vertical="center" wrapText="1"/>
    </xf>
    <xf numFmtId="44" fontId="9" fillId="0" borderId="0" xfId="1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  <protection locked="0"/>
    </xf>
    <xf numFmtId="0" fontId="5" fillId="3" borderId="0" xfId="0" applyFont="1" applyFill="1" applyAlignment="1" applyProtection="1">
      <alignment vertical="center"/>
      <protection locked="0"/>
    </xf>
    <xf numFmtId="0" fontId="4" fillId="4" borderId="0" xfId="0" applyFont="1" applyFill="1" applyAlignment="1" applyProtection="1">
      <alignment vertical="center"/>
      <protection locked="0"/>
    </xf>
    <xf numFmtId="44" fontId="5" fillId="3" borderId="0" xfId="1" applyFont="1" applyFill="1" applyBorder="1" applyAlignment="1" applyProtection="1">
      <alignment vertical="center"/>
      <protection locked="0"/>
    </xf>
    <xf numFmtId="0" fontId="13" fillId="4" borderId="0" xfId="0" applyFont="1" applyFill="1" applyAlignment="1">
      <alignment horizontal="left" vertical="center" indent="2"/>
    </xf>
    <xf numFmtId="0" fontId="0" fillId="4" borderId="0" xfId="0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9" fontId="4" fillId="4" borderId="0" xfId="2" applyFont="1" applyFill="1" applyAlignment="1" applyProtection="1">
      <alignment vertical="center"/>
      <protection locked="0"/>
    </xf>
    <xf numFmtId="44" fontId="4" fillId="4" borderId="0" xfId="1" applyFont="1" applyFill="1" applyAlignment="1" applyProtection="1">
      <alignment vertical="center"/>
    </xf>
    <xf numFmtId="44" fontId="14" fillId="4" borderId="1" xfId="1" applyFont="1" applyFill="1" applyBorder="1" applyAlignment="1" applyProtection="1">
      <alignment vertical="center"/>
    </xf>
    <xf numFmtId="0" fontId="9" fillId="4" borderId="1" xfId="0" applyFont="1" applyFill="1" applyBorder="1" applyAlignment="1" applyProtection="1">
      <alignment vertical="center"/>
    </xf>
    <xf numFmtId="44" fontId="9" fillId="4" borderId="1" xfId="1" applyFont="1" applyFill="1" applyBorder="1" applyAlignment="1" applyProtection="1">
      <alignment vertical="center"/>
    </xf>
    <xf numFmtId="0" fontId="14" fillId="4" borderId="1" xfId="0" applyFont="1" applyFill="1" applyBorder="1" applyAlignment="1" applyProtection="1">
      <alignment vertical="center"/>
    </xf>
    <xf numFmtId="9" fontId="14" fillId="4" borderId="1" xfId="2" applyFont="1" applyFill="1" applyBorder="1" applyAlignment="1" applyProtection="1">
      <alignment vertical="center"/>
    </xf>
  </cellXfs>
  <cellStyles count="3">
    <cellStyle name="Currency" xfId="1" builtinId="4"/>
    <cellStyle name="Normal" xfId="0" builtinId="0"/>
    <cellStyle name="Percent" xfId="2" builtinId="5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1F6F9C"/>
        </patternFill>
      </fill>
    </dxf>
    <dxf>
      <fill>
        <patternFill>
          <bgColor rgb="FFAEAEAE"/>
        </patternFill>
      </fill>
    </dxf>
    <dxf>
      <fill>
        <patternFill>
          <bgColor rgb="FFCC8A00"/>
        </patternFill>
      </fill>
    </dxf>
    <dxf>
      <fill>
        <patternFill>
          <bgColor rgb="FF89959E"/>
        </patternFill>
      </fill>
    </dxf>
    <dxf>
      <font>
        <b/>
        <i val="0"/>
        <color theme="0"/>
      </font>
      <fill>
        <patternFill>
          <bgColor rgb="FF1F6F9C"/>
        </patternFill>
      </fill>
    </dxf>
    <dxf>
      <fill>
        <patternFill>
          <bgColor rgb="FFAEAEA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0F0F0"/>
      <color rgb="FF93272C"/>
      <color rgb="FFAEAEAE"/>
      <color rgb="FF1F6F9C"/>
      <color rgb="FFC9C9C9"/>
      <color rgb="FFC0C0C0"/>
      <color rgb="FF89959E"/>
      <color rgb="FFCC8A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4969A-33D6-4E81-9589-95B09E17FE16}">
  <sheetPr>
    <tabColor rgb="FF93272C"/>
  </sheetPr>
  <dimension ref="A1:K24"/>
  <sheetViews>
    <sheetView tabSelected="1" zoomScale="130" zoomScaleNormal="130" workbookViewId="0">
      <selection activeCell="E21" sqref="E21"/>
    </sheetView>
  </sheetViews>
  <sheetFormatPr defaultRowHeight="13.8" x14ac:dyDescent="0.25"/>
  <cols>
    <col min="1" max="1" width="9.796875" style="4" customWidth="1"/>
    <col min="2" max="2" width="39.5" style="4" customWidth="1"/>
    <col min="3" max="3" width="26.3984375" style="4" customWidth="1"/>
    <col min="4" max="4" width="5.69921875" style="4" customWidth="1"/>
    <col min="5" max="5" width="15.09765625" style="4" customWidth="1"/>
    <col min="6" max="6" width="5.69921875" style="4" customWidth="1"/>
    <col min="7" max="7" width="17.09765625" style="4" customWidth="1"/>
    <col min="8" max="8" width="28" style="4" customWidth="1"/>
    <col min="9" max="9" width="3.69921875" style="4" customWidth="1"/>
    <col min="10" max="10" width="24" style="4" customWidth="1"/>
    <col min="11" max="11" width="8.19921875" style="4" customWidth="1"/>
    <col min="12" max="16384" width="8.796875" style="4"/>
  </cols>
  <sheetData>
    <row r="1" spans="1:11" x14ac:dyDescent="0.25">
      <c r="A1" s="50"/>
      <c r="B1" s="49" t="s">
        <v>68</v>
      </c>
      <c r="C1" s="49"/>
      <c r="D1" s="49"/>
      <c r="E1" s="49"/>
      <c r="F1" s="49"/>
      <c r="G1" s="49"/>
      <c r="H1" s="49"/>
      <c r="I1" s="49"/>
      <c r="J1" s="49"/>
      <c r="K1" s="49"/>
    </row>
    <row r="2" spans="1:11" x14ac:dyDescent="0.25">
      <c r="A2" s="50"/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1" x14ac:dyDescent="0.25">
      <c r="A3" s="50"/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1" x14ac:dyDescent="0.25">
      <c r="A4" s="50"/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1" x14ac:dyDescent="0.25">
      <c r="A5" s="50"/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 t="s">
        <v>124</v>
      </c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7.399999999999999" x14ac:dyDescent="0.25">
      <c r="A10" s="5"/>
      <c r="B10" s="6" t="s">
        <v>104</v>
      </c>
      <c r="C10" s="7">
        <f>SUM('Monthly Income'!B9)</f>
        <v>0</v>
      </c>
      <c r="D10" s="5"/>
      <c r="E10" s="5"/>
      <c r="F10" s="5"/>
      <c r="G10" s="5"/>
      <c r="H10" s="5"/>
      <c r="I10" s="5"/>
      <c r="J10" s="5"/>
      <c r="K10" s="5"/>
    </row>
    <row r="11" spans="1:11" x14ac:dyDescent="0.25">
      <c r="A11" s="5"/>
      <c r="B11" s="5"/>
      <c r="C11" s="8"/>
      <c r="D11" s="5"/>
      <c r="E11" s="5"/>
      <c r="F11" s="5"/>
      <c r="G11" s="5"/>
      <c r="H11" s="5"/>
      <c r="I11" s="5"/>
      <c r="J11" s="5"/>
      <c r="K11" s="5"/>
    </row>
    <row r="12" spans="1:11" ht="17.399999999999999" x14ac:dyDescent="0.25">
      <c r="A12" s="5"/>
      <c r="B12" s="6" t="s">
        <v>63</v>
      </c>
      <c r="C12" s="44">
        <f>SUM('Monthly Expenses'!C10+'Monthly Expenses'!C26+'Monthly Expenses'!C35+'Monthly Expenses'!C45+'Monthly Expenses'!C57+'Monthly Expenses'!C67+'Monthly Expenses'!C83+'Monthly Expenses'!C93+'Monthly Expenses'!C100)</f>
        <v>0</v>
      </c>
      <c r="D12" s="5"/>
      <c r="E12" s="13"/>
      <c r="F12" s="14"/>
      <c r="G12" s="14"/>
      <c r="H12" s="14"/>
      <c r="I12" s="14"/>
      <c r="J12" s="14"/>
      <c r="K12" s="5"/>
    </row>
    <row r="13" spans="1:11" ht="15.6" x14ac:dyDescent="0.25">
      <c r="A13" s="5"/>
      <c r="B13" s="15"/>
      <c r="C13" s="8"/>
      <c r="D13" s="5"/>
      <c r="E13" s="16"/>
      <c r="F13" s="17"/>
      <c r="G13" s="11"/>
      <c r="H13" s="18"/>
      <c r="I13" s="11"/>
      <c r="J13" s="19"/>
      <c r="K13" s="5"/>
    </row>
    <row r="14" spans="1:11" ht="17.399999999999999" x14ac:dyDescent="0.25">
      <c r="A14" s="5"/>
      <c r="B14" s="6" t="s">
        <v>105</v>
      </c>
      <c r="C14" s="20">
        <f>SUM('Monthly Income'!B9-'Monthly Summary Sheet'!C12)</f>
        <v>0</v>
      </c>
      <c r="D14" s="5"/>
      <c r="E14" s="5"/>
      <c r="F14" s="5"/>
      <c r="G14" s="5"/>
      <c r="H14" s="5"/>
      <c r="I14" s="5"/>
      <c r="J14" s="5"/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1" ht="17.399999999999999" x14ac:dyDescent="0.25">
      <c r="A16" s="5"/>
      <c r="B16" s="6" t="s">
        <v>106</v>
      </c>
      <c r="C16" s="7">
        <f>SUM('Monthly Expenses'!B10+'Monthly Expenses'!B26+'Monthly Expenses'!B35+'Monthly Expenses'!B45+'Monthly Expenses'!B57+'Monthly Expenses'!B67+'Monthly Expenses'!B83+'Monthly Expenses'!B93+'Monthly Expenses'!B100)</f>
        <v>0</v>
      </c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ht="17.399999999999999" x14ac:dyDescent="0.25">
      <c r="A18" s="5"/>
      <c r="B18" s="6" t="s">
        <v>107</v>
      </c>
      <c r="C18" s="7">
        <f>SUM(C12-C16)</f>
        <v>0</v>
      </c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ht="41.4" customHeight="1" x14ac:dyDescent="0.25">
      <c r="A20" s="5"/>
      <c r="B20" s="6" t="s">
        <v>72</v>
      </c>
      <c r="C20" s="42" t="s">
        <v>59</v>
      </c>
      <c r="D20" s="1" t="s">
        <v>60</v>
      </c>
      <c r="E20" s="42" t="s">
        <v>61</v>
      </c>
      <c r="F20" s="1" t="s">
        <v>62</v>
      </c>
      <c r="G20" s="1" t="s">
        <v>71</v>
      </c>
      <c r="H20" s="5"/>
      <c r="I20" s="5"/>
      <c r="J20" s="5"/>
      <c r="K20" s="5"/>
    </row>
    <row r="21" spans="1:11" ht="15.6" x14ac:dyDescent="0.25">
      <c r="A21" s="5"/>
      <c r="B21" s="9" t="s">
        <v>123</v>
      </c>
      <c r="C21" s="10">
        <f>SUM(C16)</f>
        <v>0</v>
      </c>
      <c r="D21" s="11"/>
      <c r="E21" s="45">
        <v>3</v>
      </c>
      <c r="F21" s="11"/>
      <c r="G21" s="12">
        <f>C21*E21</f>
        <v>0</v>
      </c>
      <c r="H21" s="5"/>
      <c r="I21" s="5"/>
      <c r="J21" s="5"/>
      <c r="K21" s="5"/>
    </row>
    <row r="22" spans="1:1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 x14ac:dyDescent="0.2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</row>
  </sheetData>
  <sheetProtection sheet="1" formatCells="0" formatColumns="0" formatRows="0" insertColumns="0" insertRows="0" insertHyperlinks="0" deleteColumns="0" deleteRows="0" selectLockedCells="1" sort="0" autoFilter="0" pivotTables="0"/>
  <mergeCells count="2">
    <mergeCell ref="B1:K5"/>
    <mergeCell ref="A1:A5"/>
  </mergeCells>
  <conditionalFormatting sqref="C14">
    <cfRule type="cellIs" dxfId="9" priority="1" operator="greaterThan">
      <formula>1</formula>
    </cfRule>
    <cfRule type="cellIs" dxfId="8" priority="2" operator="lessThan">
      <formula>0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19FE3-F98E-42E1-A42F-7FF96B4E5AA5}">
  <sheetPr>
    <tabColor rgb="FF93272C"/>
  </sheetPr>
  <dimension ref="A1:B9"/>
  <sheetViews>
    <sheetView zoomScale="130" zoomScaleNormal="130" workbookViewId="0">
      <selection activeCell="G10" sqref="G10"/>
    </sheetView>
  </sheetViews>
  <sheetFormatPr defaultRowHeight="25.05" customHeight="1" x14ac:dyDescent="0.25"/>
  <cols>
    <col min="1" max="1" width="40.296875" style="3" customWidth="1"/>
    <col min="2" max="2" width="25.69921875" style="3" customWidth="1"/>
    <col min="3" max="16384" width="8.796875" style="3"/>
  </cols>
  <sheetData>
    <row r="1" spans="1:2" ht="25.05" customHeight="1" x14ac:dyDescent="0.25">
      <c r="A1" s="1" t="s">
        <v>102</v>
      </c>
      <c r="B1" s="1" t="s">
        <v>103</v>
      </c>
    </row>
    <row r="2" spans="1:2" ht="25.05" customHeight="1" x14ac:dyDescent="0.25">
      <c r="A2" s="46" t="s">
        <v>125</v>
      </c>
      <c r="B2" s="48">
        <v>0</v>
      </c>
    </row>
    <row r="3" spans="1:2" ht="25.05" customHeight="1" x14ac:dyDescent="0.25">
      <c r="A3" s="46" t="s">
        <v>126</v>
      </c>
      <c r="B3" s="48">
        <v>0</v>
      </c>
    </row>
    <row r="4" spans="1:2" ht="25.05" customHeight="1" x14ac:dyDescent="0.25">
      <c r="A4" s="46" t="s">
        <v>127</v>
      </c>
      <c r="B4" s="48">
        <v>0</v>
      </c>
    </row>
    <row r="5" spans="1:2" ht="25.05" customHeight="1" x14ac:dyDescent="0.25">
      <c r="A5" s="46" t="s">
        <v>128</v>
      </c>
      <c r="B5" s="48">
        <v>0</v>
      </c>
    </row>
    <row r="6" spans="1:2" ht="25.05" customHeight="1" x14ac:dyDescent="0.25">
      <c r="A6" s="46" t="s">
        <v>0</v>
      </c>
      <c r="B6" s="48">
        <v>0</v>
      </c>
    </row>
    <row r="7" spans="1:2" ht="25.05" customHeight="1" x14ac:dyDescent="0.25">
      <c r="A7" s="46" t="s">
        <v>1</v>
      </c>
      <c r="B7" s="48">
        <v>0</v>
      </c>
    </row>
    <row r="8" spans="1:2" ht="25.05" customHeight="1" x14ac:dyDescent="0.25">
      <c r="A8" s="46" t="s">
        <v>3</v>
      </c>
      <c r="B8" s="48">
        <v>0</v>
      </c>
    </row>
    <row r="9" spans="1:2" ht="25.05" customHeight="1" x14ac:dyDescent="0.25">
      <c r="A9" s="36" t="s">
        <v>34</v>
      </c>
      <c r="B9" s="37">
        <f>SUM(B2:B8)</f>
        <v>0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CDD00-FE46-4E3C-B94B-C4DF865B3659}">
  <sheetPr>
    <tabColor rgb="FF93272C"/>
  </sheetPr>
  <dimension ref="A1:D204"/>
  <sheetViews>
    <sheetView zoomScaleNormal="100" workbookViewId="0">
      <selection activeCell="A21" sqref="A21"/>
    </sheetView>
  </sheetViews>
  <sheetFormatPr defaultRowHeight="25.05" customHeight="1" x14ac:dyDescent="0.25"/>
  <cols>
    <col min="1" max="1" width="56.69921875" style="4" customWidth="1"/>
    <col min="2" max="2" width="15.5" style="30" customWidth="1"/>
    <col min="3" max="3" width="23" style="4" customWidth="1"/>
    <col min="4" max="16384" width="8.796875" style="4"/>
  </cols>
  <sheetData>
    <row r="1" spans="1:4" ht="25.05" customHeight="1" x14ac:dyDescent="0.25">
      <c r="A1" s="51" t="s">
        <v>85</v>
      </c>
      <c r="B1" s="51"/>
      <c r="C1" s="51"/>
    </row>
    <row r="2" spans="1:4" ht="47.4" customHeight="1" x14ac:dyDescent="0.25">
      <c r="A2" s="33" t="s">
        <v>98</v>
      </c>
      <c r="B2" s="38" t="s">
        <v>99</v>
      </c>
      <c r="C2" s="43" t="s">
        <v>100</v>
      </c>
      <c r="D2" s="3"/>
    </row>
    <row r="3" spans="1:4" ht="25.05" customHeight="1" x14ac:dyDescent="0.25">
      <c r="A3" s="46" t="s">
        <v>15</v>
      </c>
      <c r="B3" s="28" t="s">
        <v>81</v>
      </c>
      <c r="C3" s="2">
        <v>0</v>
      </c>
      <c r="D3" s="3"/>
    </row>
    <row r="4" spans="1:4" ht="25.05" customHeight="1" x14ac:dyDescent="0.25">
      <c r="A4" s="46" t="s">
        <v>16</v>
      </c>
      <c r="B4" s="28" t="s">
        <v>81</v>
      </c>
      <c r="C4" s="2">
        <v>0</v>
      </c>
      <c r="D4" s="3"/>
    </row>
    <row r="5" spans="1:4" ht="25.05" customHeight="1" x14ac:dyDescent="0.25">
      <c r="A5" s="46" t="s">
        <v>17</v>
      </c>
      <c r="B5" s="28" t="s">
        <v>81</v>
      </c>
      <c r="C5" s="2">
        <v>0</v>
      </c>
      <c r="D5" s="3"/>
    </row>
    <row r="6" spans="1:4" ht="25.05" customHeight="1" x14ac:dyDescent="0.25">
      <c r="A6" s="46" t="s">
        <v>101</v>
      </c>
      <c r="B6" s="28" t="s">
        <v>81</v>
      </c>
      <c r="C6" s="2">
        <v>0</v>
      </c>
      <c r="D6" s="3"/>
    </row>
    <row r="7" spans="1:4" ht="25.05" customHeight="1" x14ac:dyDescent="0.25">
      <c r="A7" s="46" t="s">
        <v>18</v>
      </c>
      <c r="B7" s="28" t="s">
        <v>81</v>
      </c>
      <c r="C7" s="2">
        <v>0</v>
      </c>
      <c r="D7" s="3"/>
    </row>
    <row r="8" spans="1:4" ht="25.05" customHeight="1" x14ac:dyDescent="0.25">
      <c r="A8" s="46" t="s">
        <v>19</v>
      </c>
      <c r="B8" s="28" t="s">
        <v>82</v>
      </c>
      <c r="C8" s="2">
        <v>0</v>
      </c>
      <c r="D8" s="3"/>
    </row>
    <row r="9" spans="1:4" ht="25.05" customHeight="1" x14ac:dyDescent="0.25">
      <c r="A9" s="46" t="s">
        <v>14</v>
      </c>
      <c r="B9" s="28" t="s">
        <v>82</v>
      </c>
      <c r="C9" s="2">
        <v>0</v>
      </c>
      <c r="D9" s="3"/>
    </row>
    <row r="10" spans="1:4" ht="25.05" customHeight="1" x14ac:dyDescent="0.25">
      <c r="A10" s="36" t="s">
        <v>32</v>
      </c>
      <c r="B10" s="37">
        <f>SUMIF(B3:B9, "Y", C3:C9)</f>
        <v>0</v>
      </c>
      <c r="C10" s="37">
        <f>SUM(C3:C9)</f>
        <v>0</v>
      </c>
      <c r="D10" s="3"/>
    </row>
    <row r="11" spans="1:4" ht="25.05" customHeight="1" x14ac:dyDescent="0.25">
      <c r="A11" s="3"/>
      <c r="B11" s="3"/>
      <c r="C11" s="3"/>
      <c r="D11" s="3"/>
    </row>
    <row r="12" spans="1:4" ht="25.05" customHeight="1" x14ac:dyDescent="0.25">
      <c r="A12" s="51" t="s">
        <v>86</v>
      </c>
      <c r="B12" s="51"/>
      <c r="C12" s="51"/>
      <c r="D12" s="3"/>
    </row>
    <row r="13" spans="1:4" ht="45" customHeight="1" x14ac:dyDescent="0.25">
      <c r="A13" s="33" t="s">
        <v>98</v>
      </c>
      <c r="B13" s="38" t="s">
        <v>99</v>
      </c>
      <c r="C13" s="43" t="s">
        <v>100</v>
      </c>
      <c r="D13" s="3"/>
    </row>
    <row r="14" spans="1:4" ht="25.05" customHeight="1" x14ac:dyDescent="0.25">
      <c r="A14" s="46" t="s">
        <v>4</v>
      </c>
      <c r="B14" s="24" t="s">
        <v>81</v>
      </c>
      <c r="C14" s="2">
        <v>0</v>
      </c>
      <c r="D14" s="3"/>
    </row>
    <row r="15" spans="1:4" ht="25.05" customHeight="1" x14ac:dyDescent="0.25">
      <c r="A15" s="46" t="s">
        <v>5</v>
      </c>
      <c r="B15" s="24" t="s">
        <v>81</v>
      </c>
      <c r="C15" s="2">
        <v>0</v>
      </c>
      <c r="D15" s="3"/>
    </row>
    <row r="16" spans="1:4" ht="25.05" customHeight="1" x14ac:dyDescent="0.25">
      <c r="A16" s="46" t="s">
        <v>6</v>
      </c>
      <c r="B16" s="24" t="s">
        <v>81</v>
      </c>
      <c r="C16" s="2">
        <v>0</v>
      </c>
      <c r="D16" s="3"/>
    </row>
    <row r="17" spans="1:4" ht="25.05" customHeight="1" x14ac:dyDescent="0.25">
      <c r="A17" s="46" t="s">
        <v>7</v>
      </c>
      <c r="B17" s="24" t="s">
        <v>81</v>
      </c>
      <c r="C17" s="2">
        <v>0</v>
      </c>
      <c r="D17" s="3"/>
    </row>
    <row r="18" spans="1:4" ht="25.05" customHeight="1" x14ac:dyDescent="0.25">
      <c r="A18" s="46" t="s">
        <v>8</v>
      </c>
      <c r="B18" s="24" t="s">
        <v>81</v>
      </c>
      <c r="C18" s="2">
        <v>0</v>
      </c>
    </row>
    <row r="19" spans="1:4" ht="25.05" customHeight="1" x14ac:dyDescent="0.25">
      <c r="A19" s="46" t="s">
        <v>9</v>
      </c>
      <c r="B19" s="24" t="s">
        <v>81</v>
      </c>
      <c r="C19" s="2">
        <v>0</v>
      </c>
    </row>
    <row r="20" spans="1:4" ht="25.05" customHeight="1" x14ac:dyDescent="0.25">
      <c r="A20" s="46" t="s">
        <v>10</v>
      </c>
      <c r="B20" s="24" t="s">
        <v>81</v>
      </c>
      <c r="C20" s="2">
        <v>0</v>
      </c>
    </row>
    <row r="21" spans="1:4" ht="25.05" customHeight="1" x14ac:dyDescent="0.25">
      <c r="A21" s="46" t="s">
        <v>11</v>
      </c>
      <c r="B21" s="24" t="s">
        <v>81</v>
      </c>
      <c r="C21" s="2">
        <v>0</v>
      </c>
    </row>
    <row r="22" spans="1:4" ht="25.05" customHeight="1" x14ac:dyDescent="0.25">
      <c r="A22" s="46" t="s">
        <v>12</v>
      </c>
      <c r="B22" s="24" t="s">
        <v>81</v>
      </c>
      <c r="C22" s="2">
        <v>0</v>
      </c>
    </row>
    <row r="23" spans="1:4" ht="25.05" customHeight="1" x14ac:dyDescent="0.25">
      <c r="A23" s="46" t="s">
        <v>13</v>
      </c>
      <c r="B23" s="24" t="s">
        <v>81</v>
      </c>
      <c r="C23" s="2">
        <v>0</v>
      </c>
    </row>
    <row r="24" spans="1:4" ht="25.05" customHeight="1" x14ac:dyDescent="0.25">
      <c r="A24" s="46" t="s">
        <v>120</v>
      </c>
      <c r="B24" s="24" t="s">
        <v>81</v>
      </c>
      <c r="C24" s="2">
        <v>0</v>
      </c>
    </row>
    <row r="25" spans="1:4" ht="25.05" customHeight="1" x14ac:dyDescent="0.25">
      <c r="A25" s="46" t="s">
        <v>14</v>
      </c>
      <c r="B25" s="24" t="s">
        <v>82</v>
      </c>
      <c r="C25" s="2">
        <v>0</v>
      </c>
    </row>
    <row r="26" spans="1:4" ht="25.05" customHeight="1" x14ac:dyDescent="0.25">
      <c r="A26" s="36" t="s">
        <v>33</v>
      </c>
      <c r="B26" s="39">
        <f>SUMIF(B14:B25, "Y", C14:C25)</f>
        <v>0</v>
      </c>
      <c r="C26" s="37">
        <f>SUM(C14:C25)</f>
        <v>0</v>
      </c>
    </row>
    <row r="27" spans="1:4" ht="25.05" customHeight="1" x14ac:dyDescent="0.25">
      <c r="B27" s="4"/>
    </row>
    <row r="28" spans="1:4" ht="25.05" customHeight="1" x14ac:dyDescent="0.25">
      <c r="A28" s="51" t="s">
        <v>87</v>
      </c>
      <c r="B28" s="51"/>
      <c r="C28" s="51"/>
    </row>
    <row r="29" spans="1:4" ht="45" customHeight="1" x14ac:dyDescent="0.25">
      <c r="A29" s="33" t="s">
        <v>98</v>
      </c>
      <c r="B29" s="38" t="s">
        <v>99</v>
      </c>
      <c r="C29" s="43" t="s">
        <v>100</v>
      </c>
    </row>
    <row r="30" spans="1:4" ht="25.05" customHeight="1" x14ac:dyDescent="0.25">
      <c r="A30" s="46" t="s">
        <v>20</v>
      </c>
      <c r="B30" s="27" t="s">
        <v>81</v>
      </c>
      <c r="C30" s="2">
        <v>0</v>
      </c>
    </row>
    <row r="31" spans="1:4" ht="25.05" customHeight="1" x14ac:dyDescent="0.25">
      <c r="A31" s="46" t="s">
        <v>21</v>
      </c>
      <c r="B31" s="27" t="s">
        <v>81</v>
      </c>
      <c r="C31" s="2">
        <v>0</v>
      </c>
    </row>
    <row r="32" spans="1:4" ht="25.05" customHeight="1" x14ac:dyDescent="0.25">
      <c r="A32" s="46" t="s">
        <v>22</v>
      </c>
      <c r="B32" s="27" t="s">
        <v>82</v>
      </c>
      <c r="C32" s="2">
        <v>0</v>
      </c>
    </row>
    <row r="33" spans="1:3" ht="25.05" customHeight="1" x14ac:dyDescent="0.25">
      <c r="A33" s="46" t="s">
        <v>23</v>
      </c>
      <c r="B33" s="27" t="s">
        <v>82</v>
      </c>
      <c r="C33" s="2">
        <v>0</v>
      </c>
    </row>
    <row r="34" spans="1:3" ht="25.05" customHeight="1" x14ac:dyDescent="0.25">
      <c r="A34" s="46" t="s">
        <v>14</v>
      </c>
      <c r="B34" s="27" t="s">
        <v>82</v>
      </c>
      <c r="C34" s="2">
        <v>0</v>
      </c>
    </row>
    <row r="35" spans="1:3" ht="25.05" customHeight="1" x14ac:dyDescent="0.25">
      <c r="A35" s="36" t="s">
        <v>58</v>
      </c>
      <c r="B35" s="37">
        <f>SUMIF(B30:B34, "Y", C30:C34)</f>
        <v>0</v>
      </c>
      <c r="C35" s="37">
        <f>SUM(C30:C34)</f>
        <v>0</v>
      </c>
    </row>
    <row r="36" spans="1:3" ht="25.05" customHeight="1" x14ac:dyDescent="0.25">
      <c r="B36" s="4"/>
    </row>
    <row r="37" spans="1:3" ht="25.05" customHeight="1" x14ac:dyDescent="0.25">
      <c r="A37" s="51" t="s">
        <v>88</v>
      </c>
      <c r="B37" s="51"/>
      <c r="C37" s="51"/>
    </row>
    <row r="38" spans="1:3" ht="45" customHeight="1" x14ac:dyDescent="0.25">
      <c r="A38" s="33" t="s">
        <v>98</v>
      </c>
      <c r="B38" s="38" t="s">
        <v>99</v>
      </c>
      <c r="C38" s="43" t="s">
        <v>100</v>
      </c>
    </row>
    <row r="39" spans="1:3" ht="25.05" customHeight="1" x14ac:dyDescent="0.25">
      <c r="A39" s="46" t="s">
        <v>24</v>
      </c>
      <c r="B39" s="31" t="s">
        <v>82</v>
      </c>
      <c r="C39" s="2">
        <v>0</v>
      </c>
    </row>
    <row r="40" spans="1:3" ht="25.05" customHeight="1" x14ac:dyDescent="0.25">
      <c r="A40" s="46" t="s">
        <v>108</v>
      </c>
      <c r="B40" s="31" t="s">
        <v>82</v>
      </c>
      <c r="C40" s="2">
        <v>0</v>
      </c>
    </row>
    <row r="41" spans="1:3" ht="25.05" customHeight="1" x14ac:dyDescent="0.25">
      <c r="A41" s="46" t="s">
        <v>109</v>
      </c>
      <c r="B41" s="31" t="s">
        <v>82</v>
      </c>
      <c r="C41" s="2">
        <v>0</v>
      </c>
    </row>
    <row r="42" spans="1:3" ht="25.05" customHeight="1" x14ac:dyDescent="0.25">
      <c r="A42" s="46" t="s">
        <v>117</v>
      </c>
      <c r="B42" s="31" t="s">
        <v>82</v>
      </c>
      <c r="C42" s="2">
        <v>0</v>
      </c>
    </row>
    <row r="43" spans="1:3" ht="25.05" customHeight="1" x14ac:dyDescent="0.25">
      <c r="A43" s="46" t="s">
        <v>118</v>
      </c>
      <c r="B43" s="31" t="s">
        <v>82</v>
      </c>
      <c r="C43" s="2">
        <v>0</v>
      </c>
    </row>
    <row r="44" spans="1:3" ht="25.05" customHeight="1" x14ac:dyDescent="0.25">
      <c r="A44" s="46" t="s">
        <v>14</v>
      </c>
      <c r="B44" s="31" t="s">
        <v>82</v>
      </c>
      <c r="C44" s="2">
        <v>0</v>
      </c>
    </row>
    <row r="45" spans="1:3" ht="25.05" customHeight="1" x14ac:dyDescent="0.25">
      <c r="A45" s="36" t="s">
        <v>35</v>
      </c>
      <c r="B45" s="37">
        <f>SUMIF(B39:B44, "Y", C39:C44)</f>
        <v>0</v>
      </c>
      <c r="C45" s="37">
        <f>SUM(C39:C44)</f>
        <v>0</v>
      </c>
    </row>
    <row r="46" spans="1:3" ht="25.05" customHeight="1" x14ac:dyDescent="0.25">
      <c r="B46" s="4"/>
    </row>
    <row r="47" spans="1:3" ht="25.05" customHeight="1" x14ac:dyDescent="0.25">
      <c r="A47" s="51" t="s">
        <v>89</v>
      </c>
      <c r="B47" s="51"/>
      <c r="C47" s="51"/>
    </row>
    <row r="48" spans="1:3" ht="45" customHeight="1" x14ac:dyDescent="0.25">
      <c r="A48" s="33" t="s">
        <v>98</v>
      </c>
      <c r="B48" s="38" t="s">
        <v>99</v>
      </c>
      <c r="C48" s="43" t="s">
        <v>100</v>
      </c>
    </row>
    <row r="49" spans="1:3" ht="25.05" customHeight="1" x14ac:dyDescent="0.25">
      <c r="A49" s="46" t="s">
        <v>25</v>
      </c>
      <c r="B49" s="27" t="s">
        <v>81</v>
      </c>
      <c r="C49" s="2">
        <v>0</v>
      </c>
    </row>
    <row r="50" spans="1:3" ht="25.05" customHeight="1" x14ac:dyDescent="0.25">
      <c r="A50" s="46" t="s">
        <v>26</v>
      </c>
      <c r="B50" s="27" t="s">
        <v>81</v>
      </c>
      <c r="C50" s="2">
        <v>0</v>
      </c>
    </row>
    <row r="51" spans="1:3" ht="25.05" customHeight="1" x14ac:dyDescent="0.25">
      <c r="A51" s="46" t="s">
        <v>27</v>
      </c>
      <c r="B51" s="27" t="s">
        <v>81</v>
      </c>
      <c r="C51" s="2">
        <v>0</v>
      </c>
    </row>
    <row r="52" spans="1:3" ht="25.05" customHeight="1" x14ac:dyDescent="0.25">
      <c r="A52" s="46" t="s">
        <v>28</v>
      </c>
      <c r="B52" s="27" t="s">
        <v>81</v>
      </c>
      <c r="C52" s="2">
        <v>0</v>
      </c>
    </row>
    <row r="53" spans="1:3" ht="25.05" customHeight="1" x14ac:dyDescent="0.25">
      <c r="A53" s="46" t="s">
        <v>29</v>
      </c>
      <c r="B53" s="27" t="s">
        <v>81</v>
      </c>
      <c r="C53" s="2">
        <v>0</v>
      </c>
    </row>
    <row r="54" spans="1:3" ht="25.05" customHeight="1" x14ac:dyDescent="0.25">
      <c r="A54" s="46" t="s">
        <v>30</v>
      </c>
      <c r="B54" s="27" t="s">
        <v>81</v>
      </c>
      <c r="C54" s="2">
        <v>0</v>
      </c>
    </row>
    <row r="55" spans="1:3" ht="25.05" customHeight="1" x14ac:dyDescent="0.25">
      <c r="A55" s="46" t="s">
        <v>31</v>
      </c>
      <c r="B55" s="27" t="s">
        <v>81</v>
      </c>
      <c r="C55" s="2">
        <v>0</v>
      </c>
    </row>
    <row r="56" spans="1:3" ht="25.05" customHeight="1" x14ac:dyDescent="0.25">
      <c r="A56" s="46" t="s">
        <v>14</v>
      </c>
      <c r="B56" s="27" t="s">
        <v>81</v>
      </c>
      <c r="C56" s="2">
        <v>0</v>
      </c>
    </row>
    <row r="57" spans="1:3" ht="25.05" customHeight="1" x14ac:dyDescent="0.25">
      <c r="A57" s="36" t="s">
        <v>36</v>
      </c>
      <c r="B57" s="39">
        <f>SUMIF(B49:B56, "Y", C49:C56)</f>
        <v>0</v>
      </c>
      <c r="C57" s="37">
        <f>SUM(C49:C56)</f>
        <v>0</v>
      </c>
    </row>
    <row r="58" spans="1:3" ht="25.05" customHeight="1" x14ac:dyDescent="0.25">
      <c r="B58" s="4"/>
    </row>
    <row r="59" spans="1:3" ht="25.05" customHeight="1" x14ac:dyDescent="0.25">
      <c r="A59" s="51" t="s">
        <v>95</v>
      </c>
      <c r="B59" s="51"/>
      <c r="C59" s="51"/>
    </row>
    <row r="60" spans="1:3" ht="45" customHeight="1" x14ac:dyDescent="0.25">
      <c r="A60" s="33" t="s">
        <v>98</v>
      </c>
      <c r="B60" s="38" t="s">
        <v>99</v>
      </c>
      <c r="C60" s="43" t="s">
        <v>100</v>
      </c>
    </row>
    <row r="61" spans="1:3" ht="25.05" customHeight="1" x14ac:dyDescent="0.25">
      <c r="A61" s="46" t="s">
        <v>64</v>
      </c>
      <c r="B61" s="27" t="s">
        <v>81</v>
      </c>
      <c r="C61" s="2">
        <v>0</v>
      </c>
    </row>
    <row r="62" spans="1:3" ht="25.05" customHeight="1" x14ac:dyDescent="0.25">
      <c r="A62" s="46" t="s">
        <v>65</v>
      </c>
      <c r="B62" s="27" t="s">
        <v>81</v>
      </c>
      <c r="C62" s="2">
        <v>0</v>
      </c>
    </row>
    <row r="63" spans="1:3" ht="25.05" customHeight="1" x14ac:dyDescent="0.25">
      <c r="A63" s="46" t="s">
        <v>66</v>
      </c>
      <c r="B63" s="27" t="s">
        <v>81</v>
      </c>
      <c r="C63" s="2">
        <v>0</v>
      </c>
    </row>
    <row r="64" spans="1:3" ht="25.05" customHeight="1" x14ac:dyDescent="0.25">
      <c r="A64" s="46" t="s">
        <v>67</v>
      </c>
      <c r="B64" s="27" t="s">
        <v>81</v>
      </c>
      <c r="C64" s="2">
        <v>0</v>
      </c>
    </row>
    <row r="65" spans="1:3" ht="25.05" customHeight="1" x14ac:dyDescent="0.25">
      <c r="A65" s="46" t="s">
        <v>90</v>
      </c>
      <c r="B65" s="27" t="s">
        <v>81</v>
      </c>
      <c r="C65" s="2">
        <v>0</v>
      </c>
    </row>
    <row r="66" spans="1:3" ht="25.05" customHeight="1" x14ac:dyDescent="0.25">
      <c r="A66" s="46" t="s">
        <v>14</v>
      </c>
      <c r="B66" s="27" t="s">
        <v>82</v>
      </c>
      <c r="C66" s="2">
        <v>0</v>
      </c>
    </row>
    <row r="67" spans="1:3" ht="25.05" customHeight="1" x14ac:dyDescent="0.25">
      <c r="A67" s="36" t="s">
        <v>37</v>
      </c>
      <c r="B67" s="39">
        <f>SUMIF(B61:B66, "Y", C61:C66)</f>
        <v>0</v>
      </c>
      <c r="C67" s="37">
        <f>SUM(C61:C66)</f>
        <v>0</v>
      </c>
    </row>
    <row r="68" spans="1:3" ht="25.05" customHeight="1" x14ac:dyDescent="0.25">
      <c r="B68" s="4"/>
    </row>
    <row r="69" spans="1:3" ht="25.05" customHeight="1" x14ac:dyDescent="0.25">
      <c r="A69" s="51" t="s">
        <v>116</v>
      </c>
      <c r="B69" s="51"/>
      <c r="C69" s="51"/>
    </row>
    <row r="70" spans="1:3" ht="45" customHeight="1" x14ac:dyDescent="0.25">
      <c r="A70" s="33" t="s">
        <v>98</v>
      </c>
      <c r="B70" s="38" t="s">
        <v>99</v>
      </c>
      <c r="C70" s="43" t="s">
        <v>100</v>
      </c>
    </row>
    <row r="71" spans="1:3" ht="25.05" customHeight="1" x14ac:dyDescent="0.25">
      <c r="A71" s="46" t="s">
        <v>39</v>
      </c>
      <c r="B71" s="27" t="s">
        <v>82</v>
      </c>
      <c r="C71" s="2">
        <v>0</v>
      </c>
    </row>
    <row r="72" spans="1:3" ht="25.05" customHeight="1" x14ac:dyDescent="0.25">
      <c r="A72" s="46" t="s">
        <v>111</v>
      </c>
      <c r="B72" s="27" t="s">
        <v>82</v>
      </c>
      <c r="C72" s="2">
        <v>0</v>
      </c>
    </row>
    <row r="73" spans="1:3" ht="25.05" customHeight="1" x14ac:dyDescent="0.25">
      <c r="A73" s="46" t="s">
        <v>112</v>
      </c>
      <c r="B73" s="27" t="s">
        <v>82</v>
      </c>
      <c r="C73" s="2">
        <v>0</v>
      </c>
    </row>
    <row r="74" spans="1:3" ht="25.05" customHeight="1" x14ac:dyDescent="0.25">
      <c r="A74" s="46" t="s">
        <v>113</v>
      </c>
      <c r="B74" s="27" t="s">
        <v>82</v>
      </c>
      <c r="C74" s="2">
        <v>0</v>
      </c>
    </row>
    <row r="75" spans="1:3" ht="25.05" customHeight="1" x14ac:dyDescent="0.25">
      <c r="A75" s="46" t="s">
        <v>114</v>
      </c>
      <c r="B75" s="27" t="s">
        <v>82</v>
      </c>
      <c r="C75" s="2">
        <v>0</v>
      </c>
    </row>
    <row r="76" spans="1:3" ht="25.05" customHeight="1" x14ac:dyDescent="0.25">
      <c r="A76" s="46" t="s">
        <v>40</v>
      </c>
      <c r="B76" s="27" t="s">
        <v>82</v>
      </c>
      <c r="C76" s="2">
        <v>0</v>
      </c>
    </row>
    <row r="77" spans="1:3" ht="25.05" customHeight="1" x14ac:dyDescent="0.25">
      <c r="A77" s="46" t="s">
        <v>41</v>
      </c>
      <c r="B77" s="27" t="s">
        <v>82</v>
      </c>
      <c r="C77" s="2">
        <v>0</v>
      </c>
    </row>
    <row r="78" spans="1:3" ht="25.05" customHeight="1" x14ac:dyDescent="0.25">
      <c r="A78" s="46" t="s">
        <v>115</v>
      </c>
      <c r="B78" s="27" t="s">
        <v>82</v>
      </c>
      <c r="C78" s="2">
        <v>0</v>
      </c>
    </row>
    <row r="79" spans="1:3" ht="25.05" customHeight="1" x14ac:dyDescent="0.25">
      <c r="A79" s="46" t="s">
        <v>42</v>
      </c>
      <c r="B79" s="27" t="s">
        <v>82</v>
      </c>
      <c r="C79" s="2">
        <v>0</v>
      </c>
    </row>
    <row r="80" spans="1:3" ht="25.05" customHeight="1" x14ac:dyDescent="0.25">
      <c r="A80" s="46" t="s">
        <v>43</v>
      </c>
      <c r="B80" s="27" t="s">
        <v>82</v>
      </c>
      <c r="C80" s="2">
        <v>0</v>
      </c>
    </row>
    <row r="81" spans="1:3" ht="25.05" customHeight="1" x14ac:dyDescent="0.25">
      <c r="A81" s="46" t="s">
        <v>119</v>
      </c>
      <c r="B81" s="27" t="s">
        <v>82</v>
      </c>
      <c r="C81" s="2">
        <v>0</v>
      </c>
    </row>
    <row r="82" spans="1:3" ht="25.05" customHeight="1" x14ac:dyDescent="0.25">
      <c r="A82" s="46" t="s">
        <v>14</v>
      </c>
      <c r="B82" s="27" t="s">
        <v>82</v>
      </c>
      <c r="C82" s="2">
        <v>0</v>
      </c>
    </row>
    <row r="83" spans="1:3" ht="25.05" customHeight="1" x14ac:dyDescent="0.25">
      <c r="A83" s="36" t="s">
        <v>38</v>
      </c>
      <c r="B83" s="39">
        <f>SUMIF(B71:B82, "Y", C71:C82)</f>
        <v>0</v>
      </c>
      <c r="C83" s="37">
        <f>SUM(C71:C82)</f>
        <v>0</v>
      </c>
    </row>
    <row r="84" spans="1:3" ht="25.05" customHeight="1" x14ac:dyDescent="0.25">
      <c r="B84" s="4"/>
    </row>
    <row r="85" spans="1:3" ht="25.05" customHeight="1" x14ac:dyDescent="0.25">
      <c r="A85" s="51" t="s">
        <v>91</v>
      </c>
      <c r="B85" s="51"/>
      <c r="C85" s="51"/>
    </row>
    <row r="86" spans="1:3" ht="45" customHeight="1" x14ac:dyDescent="0.25">
      <c r="A86" s="33" t="s">
        <v>98</v>
      </c>
      <c r="B86" s="38" t="s">
        <v>99</v>
      </c>
      <c r="C86" s="43" t="s">
        <v>100</v>
      </c>
    </row>
    <row r="87" spans="1:3" ht="25.05" customHeight="1" x14ac:dyDescent="0.25">
      <c r="A87" s="46" t="s">
        <v>44</v>
      </c>
      <c r="B87" s="27" t="s">
        <v>81</v>
      </c>
      <c r="C87" s="2">
        <v>0</v>
      </c>
    </row>
    <row r="88" spans="1:3" ht="25.05" customHeight="1" x14ac:dyDescent="0.25">
      <c r="A88" s="46" t="s">
        <v>45</v>
      </c>
      <c r="B88" s="27" t="s">
        <v>81</v>
      </c>
      <c r="C88" s="2">
        <v>0</v>
      </c>
    </row>
    <row r="89" spans="1:3" ht="25.05" customHeight="1" x14ac:dyDescent="0.25">
      <c r="A89" s="46" t="s">
        <v>46</v>
      </c>
      <c r="B89" s="27" t="s">
        <v>81</v>
      </c>
      <c r="C89" s="2">
        <v>0</v>
      </c>
    </row>
    <row r="90" spans="1:3" ht="25.05" customHeight="1" x14ac:dyDescent="0.25">
      <c r="A90" s="46" t="s">
        <v>47</v>
      </c>
      <c r="B90" s="27" t="s">
        <v>81</v>
      </c>
      <c r="C90" s="2">
        <v>0</v>
      </c>
    </row>
    <row r="91" spans="1:3" ht="25.05" customHeight="1" x14ac:dyDescent="0.25">
      <c r="A91" s="46" t="s">
        <v>96</v>
      </c>
      <c r="B91" s="27" t="s">
        <v>81</v>
      </c>
      <c r="C91" s="2">
        <v>0</v>
      </c>
    </row>
    <row r="92" spans="1:3" ht="25.05" customHeight="1" x14ac:dyDescent="0.25">
      <c r="A92" s="46" t="s">
        <v>14</v>
      </c>
      <c r="B92" s="27" t="s">
        <v>82</v>
      </c>
      <c r="C92" s="2">
        <v>0</v>
      </c>
    </row>
    <row r="93" spans="1:3" ht="25.05" customHeight="1" x14ac:dyDescent="0.25">
      <c r="A93" s="36" t="s">
        <v>48</v>
      </c>
      <c r="B93" s="39">
        <f>SUMIF(B87:B92, "Y", C87:C92)</f>
        <v>0</v>
      </c>
      <c r="C93" s="37">
        <f>SUM(C87:C92)</f>
        <v>0</v>
      </c>
    </row>
    <row r="94" spans="1:3" ht="25.05" customHeight="1" x14ac:dyDescent="0.25">
      <c r="B94" s="4"/>
    </row>
    <row r="95" spans="1:3" ht="25.05" customHeight="1" x14ac:dyDescent="0.25">
      <c r="A95" s="51" t="s">
        <v>92</v>
      </c>
      <c r="B95" s="51"/>
      <c r="C95" s="51"/>
    </row>
    <row r="96" spans="1:3" ht="45" customHeight="1" x14ac:dyDescent="0.25">
      <c r="A96" s="33" t="s">
        <v>98</v>
      </c>
      <c r="B96" s="38" t="s">
        <v>99</v>
      </c>
      <c r="C96" s="43" t="s">
        <v>100</v>
      </c>
    </row>
    <row r="97" spans="1:3" ht="25.05" customHeight="1" x14ac:dyDescent="0.25">
      <c r="A97" s="46" t="s">
        <v>110</v>
      </c>
      <c r="B97" s="32" t="s">
        <v>81</v>
      </c>
      <c r="C97" s="2">
        <v>0</v>
      </c>
    </row>
    <row r="98" spans="1:3" ht="25.05" customHeight="1" x14ac:dyDescent="0.25">
      <c r="A98" s="46" t="s">
        <v>50</v>
      </c>
      <c r="B98" s="32" t="s">
        <v>82</v>
      </c>
      <c r="C98" s="2">
        <v>0</v>
      </c>
    </row>
    <row r="99" spans="1:3" ht="25.05" customHeight="1" x14ac:dyDescent="0.25">
      <c r="A99" s="46" t="s">
        <v>14</v>
      </c>
      <c r="B99" s="32" t="s">
        <v>82</v>
      </c>
      <c r="C99" s="2">
        <v>0</v>
      </c>
    </row>
    <row r="100" spans="1:3" ht="25.05" customHeight="1" x14ac:dyDescent="0.25">
      <c r="A100" s="36" t="s">
        <v>49</v>
      </c>
      <c r="B100" s="40">
        <f>SUMIF(B97:B99, "Y", C97:C99)</f>
        <v>0</v>
      </c>
      <c r="C100" s="41">
        <f>SUM(C97:C99)</f>
        <v>0</v>
      </c>
    </row>
    <row r="101" spans="1:3" ht="25.05" customHeight="1" x14ac:dyDescent="0.25">
      <c r="B101" s="4"/>
    </row>
    <row r="102" spans="1:3" ht="25.05" customHeight="1" x14ac:dyDescent="0.25">
      <c r="A102" s="35" t="s">
        <v>97</v>
      </c>
      <c r="B102" s="34"/>
      <c r="C102" s="34">
        <f>SUM(C10+C26+C35+C45+C57+C67+C83+C93+C100)</f>
        <v>0</v>
      </c>
    </row>
    <row r="103" spans="1:3" ht="25.05" customHeight="1" x14ac:dyDescent="0.25">
      <c r="B103" s="4"/>
    </row>
    <row r="104" spans="1:3" ht="25.05" customHeight="1" x14ac:dyDescent="0.25">
      <c r="B104" s="4"/>
    </row>
    <row r="105" spans="1:3" ht="25.05" customHeight="1" x14ac:dyDescent="0.25">
      <c r="B105" s="4"/>
    </row>
    <row r="106" spans="1:3" ht="25.05" customHeight="1" x14ac:dyDescent="0.25">
      <c r="B106" s="4"/>
    </row>
    <row r="107" spans="1:3" ht="25.05" customHeight="1" x14ac:dyDescent="0.25">
      <c r="B107" s="4"/>
    </row>
    <row r="108" spans="1:3" ht="25.05" customHeight="1" x14ac:dyDescent="0.25">
      <c r="B108" s="4"/>
    </row>
    <row r="109" spans="1:3" ht="25.05" customHeight="1" x14ac:dyDescent="0.25">
      <c r="B109" s="4"/>
    </row>
    <row r="110" spans="1:3" ht="25.05" customHeight="1" x14ac:dyDescent="0.25">
      <c r="B110" s="4"/>
    </row>
    <row r="111" spans="1:3" ht="25.05" customHeight="1" x14ac:dyDescent="0.25">
      <c r="B111" s="4"/>
    </row>
    <row r="112" spans="1:3" ht="25.05" customHeight="1" x14ac:dyDescent="0.25">
      <c r="B112" s="4"/>
    </row>
    <row r="113" spans="2:2" ht="25.05" customHeight="1" x14ac:dyDescent="0.25">
      <c r="B113" s="4"/>
    </row>
    <row r="114" spans="2:2" ht="25.05" customHeight="1" x14ac:dyDescent="0.25">
      <c r="B114" s="4"/>
    </row>
    <row r="115" spans="2:2" ht="25.05" customHeight="1" x14ac:dyDescent="0.25">
      <c r="B115" s="4"/>
    </row>
    <row r="116" spans="2:2" ht="25.05" customHeight="1" x14ac:dyDescent="0.25">
      <c r="B116" s="4"/>
    </row>
    <row r="117" spans="2:2" ht="25.05" customHeight="1" x14ac:dyDescent="0.25">
      <c r="B117" s="4"/>
    </row>
    <row r="118" spans="2:2" ht="25.05" customHeight="1" x14ac:dyDescent="0.25">
      <c r="B118" s="4"/>
    </row>
    <row r="119" spans="2:2" ht="25.05" customHeight="1" x14ac:dyDescent="0.25">
      <c r="B119" s="4"/>
    </row>
    <row r="120" spans="2:2" ht="25.05" customHeight="1" x14ac:dyDescent="0.25">
      <c r="B120" s="4"/>
    </row>
    <row r="121" spans="2:2" ht="25.05" customHeight="1" x14ac:dyDescent="0.25">
      <c r="B121" s="4"/>
    </row>
    <row r="122" spans="2:2" ht="25.05" customHeight="1" x14ac:dyDescent="0.25">
      <c r="B122" s="4"/>
    </row>
    <row r="123" spans="2:2" ht="25.05" customHeight="1" x14ac:dyDescent="0.25">
      <c r="B123" s="4"/>
    </row>
    <row r="124" spans="2:2" ht="25.05" customHeight="1" x14ac:dyDescent="0.25">
      <c r="B124" s="4"/>
    </row>
    <row r="125" spans="2:2" ht="25.05" customHeight="1" x14ac:dyDescent="0.25">
      <c r="B125" s="4"/>
    </row>
    <row r="126" spans="2:2" ht="25.05" customHeight="1" x14ac:dyDescent="0.25">
      <c r="B126" s="4"/>
    </row>
    <row r="127" spans="2:2" ht="25.05" customHeight="1" x14ac:dyDescent="0.25">
      <c r="B127" s="4"/>
    </row>
    <row r="128" spans="2:2" ht="25.05" customHeight="1" x14ac:dyDescent="0.25">
      <c r="B128" s="4"/>
    </row>
    <row r="129" spans="2:2" ht="25.05" customHeight="1" x14ac:dyDescent="0.25">
      <c r="B129" s="4"/>
    </row>
    <row r="130" spans="2:2" ht="25.05" customHeight="1" x14ac:dyDescent="0.25">
      <c r="B130" s="4"/>
    </row>
    <row r="131" spans="2:2" ht="25.05" customHeight="1" x14ac:dyDescent="0.25">
      <c r="B131" s="4"/>
    </row>
    <row r="132" spans="2:2" ht="25.05" customHeight="1" x14ac:dyDescent="0.25">
      <c r="B132" s="4"/>
    </row>
    <row r="133" spans="2:2" ht="25.05" customHeight="1" x14ac:dyDescent="0.25">
      <c r="B133" s="4"/>
    </row>
    <row r="134" spans="2:2" ht="25.05" customHeight="1" x14ac:dyDescent="0.25">
      <c r="B134" s="4"/>
    </row>
    <row r="135" spans="2:2" ht="25.05" customHeight="1" x14ac:dyDescent="0.25">
      <c r="B135" s="4"/>
    </row>
    <row r="136" spans="2:2" ht="25.05" customHeight="1" x14ac:dyDescent="0.25">
      <c r="B136" s="4"/>
    </row>
    <row r="137" spans="2:2" ht="25.05" customHeight="1" x14ac:dyDescent="0.25">
      <c r="B137" s="4"/>
    </row>
    <row r="138" spans="2:2" ht="25.05" customHeight="1" x14ac:dyDescent="0.25">
      <c r="B138" s="4"/>
    </row>
    <row r="139" spans="2:2" ht="25.05" customHeight="1" x14ac:dyDescent="0.25">
      <c r="B139" s="4"/>
    </row>
    <row r="140" spans="2:2" ht="25.05" customHeight="1" x14ac:dyDescent="0.25">
      <c r="B140" s="4"/>
    </row>
    <row r="141" spans="2:2" ht="25.05" customHeight="1" x14ac:dyDescent="0.25">
      <c r="B141" s="4"/>
    </row>
    <row r="142" spans="2:2" ht="25.05" customHeight="1" x14ac:dyDescent="0.25">
      <c r="B142" s="4"/>
    </row>
    <row r="143" spans="2:2" ht="25.05" customHeight="1" x14ac:dyDescent="0.25">
      <c r="B143" s="4"/>
    </row>
    <row r="144" spans="2:2" ht="25.05" customHeight="1" x14ac:dyDescent="0.25">
      <c r="B144" s="4"/>
    </row>
    <row r="145" spans="2:2" ht="25.05" customHeight="1" x14ac:dyDescent="0.25">
      <c r="B145" s="4"/>
    </row>
    <row r="146" spans="2:2" ht="25.05" customHeight="1" x14ac:dyDescent="0.25">
      <c r="B146" s="4"/>
    </row>
    <row r="147" spans="2:2" ht="25.05" customHeight="1" x14ac:dyDescent="0.25">
      <c r="B147" s="4"/>
    </row>
    <row r="148" spans="2:2" ht="25.05" customHeight="1" x14ac:dyDescent="0.25">
      <c r="B148" s="4"/>
    </row>
    <row r="149" spans="2:2" ht="25.05" customHeight="1" x14ac:dyDescent="0.25">
      <c r="B149" s="4"/>
    </row>
    <row r="150" spans="2:2" ht="25.05" customHeight="1" x14ac:dyDescent="0.25">
      <c r="B150" s="4"/>
    </row>
    <row r="151" spans="2:2" ht="25.05" customHeight="1" x14ac:dyDescent="0.25">
      <c r="B151" s="4"/>
    </row>
    <row r="152" spans="2:2" ht="25.05" customHeight="1" x14ac:dyDescent="0.25">
      <c r="B152" s="4"/>
    </row>
    <row r="153" spans="2:2" ht="25.05" customHeight="1" x14ac:dyDescent="0.25">
      <c r="B153" s="4"/>
    </row>
    <row r="154" spans="2:2" ht="25.05" customHeight="1" x14ac:dyDescent="0.25">
      <c r="B154" s="4"/>
    </row>
    <row r="155" spans="2:2" ht="25.05" customHeight="1" x14ac:dyDescent="0.25">
      <c r="B155" s="4"/>
    </row>
    <row r="156" spans="2:2" ht="25.05" customHeight="1" x14ac:dyDescent="0.25">
      <c r="B156" s="4"/>
    </row>
    <row r="157" spans="2:2" ht="25.05" customHeight="1" x14ac:dyDescent="0.25">
      <c r="B157" s="4"/>
    </row>
    <row r="158" spans="2:2" ht="25.05" customHeight="1" x14ac:dyDescent="0.25">
      <c r="B158" s="4"/>
    </row>
    <row r="159" spans="2:2" ht="25.05" customHeight="1" x14ac:dyDescent="0.25">
      <c r="B159" s="4"/>
    </row>
    <row r="160" spans="2:2" ht="25.05" customHeight="1" x14ac:dyDescent="0.25">
      <c r="B160" s="4"/>
    </row>
    <row r="161" spans="2:2" ht="25.05" customHeight="1" x14ac:dyDescent="0.25">
      <c r="B161" s="4"/>
    </row>
    <row r="162" spans="2:2" ht="25.05" customHeight="1" x14ac:dyDescent="0.25">
      <c r="B162" s="4"/>
    </row>
    <row r="163" spans="2:2" ht="25.05" customHeight="1" x14ac:dyDescent="0.25">
      <c r="B163" s="4"/>
    </row>
    <row r="164" spans="2:2" ht="25.05" customHeight="1" x14ac:dyDescent="0.25">
      <c r="B164" s="4"/>
    </row>
    <row r="165" spans="2:2" ht="25.05" customHeight="1" x14ac:dyDescent="0.25">
      <c r="B165" s="4"/>
    </row>
    <row r="166" spans="2:2" ht="25.05" customHeight="1" x14ac:dyDescent="0.25">
      <c r="B166" s="4"/>
    </row>
    <row r="167" spans="2:2" ht="25.05" customHeight="1" x14ac:dyDescent="0.25">
      <c r="B167" s="4"/>
    </row>
    <row r="168" spans="2:2" ht="25.05" customHeight="1" x14ac:dyDescent="0.25">
      <c r="B168" s="4"/>
    </row>
    <row r="169" spans="2:2" ht="25.05" customHeight="1" x14ac:dyDescent="0.25">
      <c r="B169" s="4"/>
    </row>
    <row r="170" spans="2:2" ht="25.05" customHeight="1" x14ac:dyDescent="0.25">
      <c r="B170" s="4"/>
    </row>
    <row r="171" spans="2:2" ht="25.05" customHeight="1" x14ac:dyDescent="0.25">
      <c r="B171" s="4"/>
    </row>
    <row r="172" spans="2:2" ht="25.05" customHeight="1" x14ac:dyDescent="0.25">
      <c r="B172" s="4"/>
    </row>
    <row r="173" spans="2:2" ht="25.05" customHeight="1" x14ac:dyDescent="0.25">
      <c r="B173" s="4"/>
    </row>
    <row r="174" spans="2:2" ht="25.05" customHeight="1" x14ac:dyDescent="0.25">
      <c r="B174" s="4"/>
    </row>
    <row r="175" spans="2:2" ht="25.05" customHeight="1" x14ac:dyDescent="0.25">
      <c r="B175" s="4"/>
    </row>
    <row r="176" spans="2:2" ht="25.05" customHeight="1" x14ac:dyDescent="0.25">
      <c r="B176" s="4"/>
    </row>
    <row r="177" spans="2:2" ht="25.05" customHeight="1" x14ac:dyDescent="0.25">
      <c r="B177" s="4"/>
    </row>
    <row r="178" spans="2:2" ht="25.05" customHeight="1" x14ac:dyDescent="0.25">
      <c r="B178" s="4"/>
    </row>
    <row r="179" spans="2:2" ht="25.05" customHeight="1" x14ac:dyDescent="0.25">
      <c r="B179" s="4"/>
    </row>
    <row r="180" spans="2:2" ht="25.05" customHeight="1" x14ac:dyDescent="0.25">
      <c r="B180" s="4"/>
    </row>
    <row r="181" spans="2:2" ht="25.05" customHeight="1" x14ac:dyDescent="0.25">
      <c r="B181" s="4"/>
    </row>
    <row r="182" spans="2:2" ht="25.05" customHeight="1" x14ac:dyDescent="0.25">
      <c r="B182" s="4"/>
    </row>
    <row r="183" spans="2:2" ht="25.05" customHeight="1" x14ac:dyDescent="0.25">
      <c r="B183" s="4"/>
    </row>
    <row r="184" spans="2:2" ht="25.05" customHeight="1" x14ac:dyDescent="0.25">
      <c r="B184" s="4"/>
    </row>
    <row r="185" spans="2:2" ht="25.05" customHeight="1" x14ac:dyDescent="0.25">
      <c r="B185" s="4"/>
    </row>
    <row r="186" spans="2:2" ht="25.05" customHeight="1" x14ac:dyDescent="0.25">
      <c r="B186" s="4"/>
    </row>
    <row r="187" spans="2:2" ht="25.05" customHeight="1" x14ac:dyDescent="0.25">
      <c r="B187" s="4"/>
    </row>
    <row r="188" spans="2:2" ht="25.05" customHeight="1" x14ac:dyDescent="0.25">
      <c r="B188" s="4"/>
    </row>
    <row r="189" spans="2:2" ht="25.05" customHeight="1" x14ac:dyDescent="0.25">
      <c r="B189" s="4"/>
    </row>
    <row r="190" spans="2:2" ht="25.05" customHeight="1" x14ac:dyDescent="0.25">
      <c r="B190" s="4"/>
    </row>
    <row r="191" spans="2:2" ht="25.05" customHeight="1" x14ac:dyDescent="0.25">
      <c r="B191" s="4"/>
    </row>
    <row r="192" spans="2:2" ht="25.05" customHeight="1" x14ac:dyDescent="0.25">
      <c r="B192" s="4"/>
    </row>
    <row r="193" spans="2:2" ht="25.05" customHeight="1" x14ac:dyDescent="0.25">
      <c r="B193" s="4"/>
    </row>
    <row r="194" spans="2:2" ht="25.05" customHeight="1" x14ac:dyDescent="0.25">
      <c r="B194" s="4"/>
    </row>
    <row r="195" spans="2:2" ht="25.05" customHeight="1" x14ac:dyDescent="0.25">
      <c r="B195" s="4"/>
    </row>
    <row r="196" spans="2:2" ht="25.05" customHeight="1" x14ac:dyDescent="0.25">
      <c r="B196" s="4"/>
    </row>
    <row r="197" spans="2:2" ht="25.05" customHeight="1" x14ac:dyDescent="0.25">
      <c r="B197" s="4"/>
    </row>
    <row r="198" spans="2:2" ht="25.05" customHeight="1" x14ac:dyDescent="0.25">
      <c r="B198" s="4"/>
    </row>
    <row r="199" spans="2:2" ht="25.05" customHeight="1" x14ac:dyDescent="0.25">
      <c r="B199" s="4"/>
    </row>
    <row r="200" spans="2:2" ht="25.05" customHeight="1" x14ac:dyDescent="0.25">
      <c r="B200" s="4"/>
    </row>
    <row r="201" spans="2:2" ht="25.05" customHeight="1" x14ac:dyDescent="0.25">
      <c r="B201" s="4"/>
    </row>
    <row r="202" spans="2:2" ht="25.05" customHeight="1" x14ac:dyDescent="0.25">
      <c r="B202" s="4"/>
    </row>
    <row r="203" spans="2:2" ht="25.05" customHeight="1" x14ac:dyDescent="0.25">
      <c r="B203" s="4"/>
    </row>
    <row r="204" spans="2:2" ht="25.05" customHeight="1" x14ac:dyDescent="0.25">
      <c r="B204" s="4"/>
    </row>
  </sheetData>
  <mergeCells count="9">
    <mergeCell ref="A69:C69"/>
    <mergeCell ref="A85:C85"/>
    <mergeCell ref="A95:C95"/>
    <mergeCell ref="A1:C1"/>
    <mergeCell ref="A12:C12"/>
    <mergeCell ref="A28:C28"/>
    <mergeCell ref="A37:C37"/>
    <mergeCell ref="A47:C47"/>
    <mergeCell ref="A59:C59"/>
  </mergeCells>
  <phoneticPr fontId="15" type="noConversion"/>
  <conditionalFormatting sqref="B1 B3:B12 B14:B28 B30:B37 B39:B47 B49:B59 B61:B69 B71:B85 B87:B95 B97:B1048576">
    <cfRule type="containsText" dxfId="7" priority="3" operator="containsText" text="N">
      <formula>NOT(ISERROR(SEARCH("N",B1)))</formula>
    </cfRule>
    <cfRule type="containsText" dxfId="6" priority="4" operator="containsText" text="Y">
      <formula>NOT(ISERROR(SEARCH("Y",B1)))</formula>
    </cfRule>
  </conditionalFormatting>
  <conditionalFormatting sqref="C1 C11:C12 C27:C28 C36:C37 C46:C47 C58:C59 C68:C69 C84:C85 C94:C95 C101 C103:C1048576">
    <cfRule type="containsText" dxfId="5" priority="39" operator="containsText" text="N">
      <formula>NOT(ISERROR(SEARCH("N",C1)))</formula>
    </cfRule>
    <cfRule type="containsText" dxfId="4" priority="40" operator="containsText" text="Y">
      <formula>NOT(ISERROR(SEARCH("Y",C1)))</formula>
    </cfRule>
  </conditionalFormatting>
  <conditionalFormatting sqref="C102">
    <cfRule type="containsText" dxfId="3" priority="1" operator="containsText" text="N">
      <formula>NOT(ISERROR(SEARCH("N",C102)))</formula>
    </cfRule>
    <cfRule type="containsText" dxfId="2" priority="2" operator="containsText" text="Y">
      <formula>NOT(ISERROR(SEARCH("Y",C102)))</formula>
    </cfRule>
  </conditionalFormatting>
  <dataValidations count="1">
    <dataValidation type="list" allowBlank="1" showInputMessage="1" showErrorMessage="1" sqref="B3:B9 B14:B25 B30:B34 B39:B44 B49:B56 B97:B99 B87:B92 B61:B66 B71:B82" xr:uid="{FE373266-46FA-4632-BC46-D63449847147}">
      <formula1>"Y,N"</formula1>
    </dataValidation>
  </dataValidations>
  <pageMargins left="0.7" right="0.7" top="0.75" bottom="0.75" header="0.3" footer="0.3"/>
  <pageSetup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CABE6-7178-4D7B-9ADF-A446F333190E}">
  <sheetPr>
    <tabColor theme="0" tint="-0.249977111117893"/>
  </sheetPr>
  <dimension ref="A1:C12"/>
  <sheetViews>
    <sheetView zoomScale="160" zoomScaleNormal="160" workbookViewId="0">
      <selection activeCell="A5" sqref="A5"/>
    </sheetView>
  </sheetViews>
  <sheetFormatPr defaultColWidth="8.69921875" defaultRowHeight="25.05" customHeight="1" x14ac:dyDescent="0.25"/>
  <cols>
    <col min="1" max="1" width="45.5" style="3" customWidth="1"/>
    <col min="2" max="2" width="15.59765625" style="3" customWidth="1"/>
    <col min="3" max="3" width="25.5" style="3" customWidth="1"/>
    <col min="4" max="16384" width="8.69921875" style="3"/>
  </cols>
  <sheetData>
    <row r="1" spans="1:3" ht="25.05" customHeight="1" x14ac:dyDescent="0.25">
      <c r="A1" s="52" t="s">
        <v>121</v>
      </c>
      <c r="B1" s="52"/>
      <c r="C1" s="22"/>
    </row>
    <row r="2" spans="1:3" ht="25.05" customHeight="1" x14ac:dyDescent="0.25">
      <c r="A2" s="53" t="s">
        <v>73</v>
      </c>
      <c r="B2" s="53"/>
      <c r="C2" s="23">
        <f>SUM('Monthly Summary Sheet'!C14)</f>
        <v>0</v>
      </c>
    </row>
    <row r="3" spans="1:3" ht="10.8" customHeight="1" x14ac:dyDescent="0.25">
      <c r="A3" s="25"/>
      <c r="B3" s="25"/>
      <c r="C3" s="25"/>
    </row>
    <row r="4" spans="1:3" ht="25.05" customHeight="1" x14ac:dyDescent="0.25">
      <c r="A4" s="26" t="s">
        <v>69</v>
      </c>
      <c r="B4" s="26" t="s">
        <v>70</v>
      </c>
      <c r="C4" s="26" t="s">
        <v>2</v>
      </c>
    </row>
    <row r="5" spans="1:3" ht="25.05" customHeight="1" x14ac:dyDescent="0.25">
      <c r="A5" s="47" t="s">
        <v>74</v>
      </c>
      <c r="B5" s="54">
        <v>0.2</v>
      </c>
      <c r="C5" s="55">
        <f>C2*B5</f>
        <v>0</v>
      </c>
    </row>
    <row r="6" spans="1:3" ht="25.05" customHeight="1" x14ac:dyDescent="0.25">
      <c r="A6" s="47" t="s">
        <v>75</v>
      </c>
      <c r="B6" s="54">
        <v>0.2</v>
      </c>
      <c r="C6" s="55">
        <f>C2*B6</f>
        <v>0</v>
      </c>
    </row>
    <row r="7" spans="1:3" ht="25.05" customHeight="1" x14ac:dyDescent="0.25">
      <c r="A7" s="47" t="s">
        <v>76</v>
      </c>
      <c r="B7" s="54">
        <v>0.2</v>
      </c>
      <c r="C7" s="55">
        <f>C2*B7</f>
        <v>0</v>
      </c>
    </row>
    <row r="8" spans="1:3" ht="25.05" customHeight="1" x14ac:dyDescent="0.25">
      <c r="A8" s="47" t="s">
        <v>77</v>
      </c>
      <c r="B8" s="54">
        <v>0.1</v>
      </c>
      <c r="C8" s="55">
        <f>C2*B8</f>
        <v>0</v>
      </c>
    </row>
    <row r="9" spans="1:3" ht="25.05" customHeight="1" x14ac:dyDescent="0.25">
      <c r="A9" s="47" t="s">
        <v>78</v>
      </c>
      <c r="B9" s="54">
        <v>0.1</v>
      </c>
      <c r="C9" s="55">
        <f>C2*B9</f>
        <v>0</v>
      </c>
    </row>
    <row r="10" spans="1:3" ht="25.05" customHeight="1" x14ac:dyDescent="0.25">
      <c r="A10" s="47" t="s">
        <v>79</v>
      </c>
      <c r="B10" s="54">
        <v>0.1</v>
      </c>
      <c r="C10" s="55">
        <f>C2*B10</f>
        <v>0</v>
      </c>
    </row>
    <row r="11" spans="1:3" ht="25.05" customHeight="1" x14ac:dyDescent="0.25">
      <c r="A11" s="47" t="s">
        <v>14</v>
      </c>
      <c r="B11" s="54">
        <v>0.1</v>
      </c>
      <c r="C11" s="55">
        <f>C2*B11</f>
        <v>0</v>
      </c>
    </row>
    <row r="12" spans="1:3" ht="25.05" customHeight="1" x14ac:dyDescent="0.25">
      <c r="A12" s="59" t="s">
        <v>80</v>
      </c>
      <c r="B12" s="60">
        <f>SUM(B5:B11)</f>
        <v>1</v>
      </c>
      <c r="C12" s="56">
        <f>SUM(C5:C11)</f>
        <v>0</v>
      </c>
    </row>
  </sheetData>
  <sheetProtection sheet="1" formatCells="0" formatColumns="0" formatRows="0" insertColumns="0" insertRows="0" insertHyperlinks="0" deleteColumns="0" deleteRows="0" selectLockedCells="1" sort="0" autoFilter="0" pivotTables="0"/>
  <mergeCells count="2">
    <mergeCell ref="A1:B1"/>
    <mergeCell ref="A2:B2"/>
  </mergeCells>
  <conditionalFormatting sqref="C2">
    <cfRule type="cellIs" dxfId="1" priority="1" operator="greaterThan">
      <formula>1</formula>
    </cfRule>
    <cfRule type="cellIs" dxfId="0" priority="2" operator="lessThan">
      <formula>0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EB2F9-4C3B-44A5-8EEA-5C5BDDAF07BD}">
  <sheetPr>
    <tabColor theme="0" tint="-0.249977111117893"/>
  </sheetPr>
  <dimension ref="A1:C10"/>
  <sheetViews>
    <sheetView zoomScale="145" zoomScaleNormal="145" workbookViewId="0">
      <selection activeCell="A2" sqref="A2"/>
    </sheetView>
  </sheetViews>
  <sheetFormatPr defaultRowHeight="25.05" customHeight="1" x14ac:dyDescent="0.25"/>
  <cols>
    <col min="1" max="1" width="38.5" style="4" customWidth="1"/>
    <col min="2" max="2" width="27.19921875" style="4" customWidth="1"/>
    <col min="3" max="3" width="25.796875" style="4" customWidth="1"/>
    <col min="4" max="16384" width="8.796875" style="4"/>
  </cols>
  <sheetData>
    <row r="1" spans="1:3" ht="25.05" customHeight="1" x14ac:dyDescent="0.25">
      <c r="A1" s="29" t="s">
        <v>122</v>
      </c>
      <c r="B1" s="29" t="s">
        <v>83</v>
      </c>
      <c r="C1" s="29" t="s">
        <v>84</v>
      </c>
    </row>
    <row r="2" spans="1:3" ht="25.05" customHeight="1" x14ac:dyDescent="0.25">
      <c r="A2" s="46" t="s">
        <v>51</v>
      </c>
      <c r="B2" s="48">
        <v>0</v>
      </c>
      <c r="C2" s="48">
        <v>0</v>
      </c>
    </row>
    <row r="3" spans="1:3" ht="25.05" customHeight="1" x14ac:dyDescent="0.25">
      <c r="A3" s="46" t="s">
        <v>52</v>
      </c>
      <c r="B3" s="48">
        <v>0</v>
      </c>
      <c r="C3" s="48">
        <v>0</v>
      </c>
    </row>
    <row r="4" spans="1:3" ht="25.05" customHeight="1" x14ac:dyDescent="0.25">
      <c r="A4" s="46" t="s">
        <v>53</v>
      </c>
      <c r="B4" s="48">
        <v>0</v>
      </c>
      <c r="C4" s="48">
        <v>0</v>
      </c>
    </row>
    <row r="5" spans="1:3" ht="25.05" customHeight="1" x14ac:dyDescent="0.25">
      <c r="A5" s="46" t="s">
        <v>54</v>
      </c>
      <c r="B5" s="48">
        <v>0</v>
      </c>
      <c r="C5" s="48">
        <v>0</v>
      </c>
    </row>
    <row r="6" spans="1:3" ht="25.05" customHeight="1" x14ac:dyDescent="0.25">
      <c r="A6" s="46" t="s">
        <v>55</v>
      </c>
      <c r="B6" s="48">
        <v>0</v>
      </c>
      <c r="C6" s="48">
        <v>0</v>
      </c>
    </row>
    <row r="7" spans="1:3" ht="25.05" customHeight="1" x14ac:dyDescent="0.25">
      <c r="A7" s="46" t="s">
        <v>56</v>
      </c>
      <c r="B7" s="48">
        <v>0</v>
      </c>
      <c r="C7" s="48">
        <v>0</v>
      </c>
    </row>
    <row r="8" spans="1:3" ht="25.05" customHeight="1" x14ac:dyDescent="0.25">
      <c r="A8" s="46" t="s">
        <v>93</v>
      </c>
      <c r="B8" s="48">
        <v>0</v>
      </c>
      <c r="C8" s="48">
        <v>0</v>
      </c>
    </row>
    <row r="9" spans="1:3" ht="25.05" customHeight="1" x14ac:dyDescent="0.25">
      <c r="A9" s="46" t="s">
        <v>94</v>
      </c>
      <c r="B9" s="48">
        <v>0</v>
      </c>
      <c r="C9" s="48">
        <v>0</v>
      </c>
    </row>
    <row r="10" spans="1:3" ht="25.05" customHeight="1" x14ac:dyDescent="0.25">
      <c r="A10" s="57" t="s">
        <v>57</v>
      </c>
      <c r="B10" s="58">
        <f>SUM(B2:B9)</f>
        <v>0</v>
      </c>
      <c r="C10" s="58">
        <f>SUM(C2:C9)</f>
        <v>0</v>
      </c>
    </row>
  </sheetData>
  <sheetProtection sheet="1" formatCells="0" formatColumns="0" formatRows="0" insertColumns="0" insertRows="0" insertHyperlinks="0" deleteColumns="0" deleteRows="0" selectLockedCells="1" sort="0" autoFilter="0" pivotTables="0"/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d2e27c2-5573-4760-a0b9-dabe62c385d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8D47531D55AA4FAD72283838819FB6" ma:contentTypeVersion="15" ma:contentTypeDescription="Create a new document." ma:contentTypeScope="" ma:versionID="a1df8095e3fc77b69b14b40f6422fa69">
  <xsd:schema xmlns:xsd="http://www.w3.org/2001/XMLSchema" xmlns:xs="http://www.w3.org/2001/XMLSchema" xmlns:p="http://schemas.microsoft.com/office/2006/metadata/properties" xmlns:ns3="ed2e27c2-5573-4760-a0b9-dabe62c385d5" xmlns:ns4="4bdbd299-50c5-4995-937d-2b4367597984" targetNamespace="http://schemas.microsoft.com/office/2006/metadata/properties" ma:root="true" ma:fieldsID="116b60fc8c9d9fabdbc5131f18d1f318" ns3:_="" ns4:_="">
    <xsd:import namespace="ed2e27c2-5573-4760-a0b9-dabe62c385d5"/>
    <xsd:import namespace="4bdbd299-50c5-4995-937d-2b4367597984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DateTaken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2e27c2-5573-4760-a0b9-dabe62c385d5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dbd299-50c5-4995-937d-2b4367597984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8B8AD8-417B-4936-89D2-87C4DFBF7335}">
  <ds:schemaRefs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ed2e27c2-5573-4760-a0b9-dabe62c385d5"/>
    <ds:schemaRef ds:uri="http://schemas.microsoft.com/office/infopath/2007/PartnerControls"/>
    <ds:schemaRef ds:uri="4bdbd299-50c5-4995-937d-2b4367597984"/>
  </ds:schemaRefs>
</ds:datastoreItem>
</file>

<file path=customXml/itemProps2.xml><?xml version="1.0" encoding="utf-8"?>
<ds:datastoreItem xmlns:ds="http://schemas.openxmlformats.org/officeDocument/2006/customXml" ds:itemID="{61D850C1-8FAC-4C8B-8A10-8E36644B46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FE0C74-15A6-4675-9273-5AD183BB8B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2e27c2-5573-4760-a0b9-dabe62c385d5"/>
    <ds:schemaRef ds:uri="4bdbd299-50c5-4995-937d-2b43675979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Monthly Summary Sheet</vt:lpstr>
      <vt:lpstr>Monthly Income</vt:lpstr>
      <vt:lpstr>Monthly Expenses</vt:lpstr>
      <vt:lpstr>Savings Calculator</vt:lpstr>
      <vt:lpstr>Debt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Garofalo, Philip</dc:creator>
  <cp:lastModifiedBy>Garofalo, Philip</cp:lastModifiedBy>
  <dcterms:created xsi:type="dcterms:W3CDTF">2024-05-06T01:40:55Z</dcterms:created>
  <dcterms:modified xsi:type="dcterms:W3CDTF">2024-05-08T20:49:44Z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0b7d2cd-20dc-454b-8d48-c90aa201e46b_Enabled">
    <vt:lpwstr>true</vt:lpwstr>
  </property>
  <property fmtid="{D5CDD505-2E9C-101B-9397-08002B2CF9AE}" pid="3" name="MSIP_Label_d0b7d2cd-20dc-454b-8d48-c90aa201e46b_SetDate">
    <vt:lpwstr>2024-05-06T03:36:43Z</vt:lpwstr>
  </property>
  <property fmtid="{D5CDD505-2E9C-101B-9397-08002B2CF9AE}" pid="4" name="MSIP_Label_d0b7d2cd-20dc-454b-8d48-c90aa201e46b_Method">
    <vt:lpwstr>Standard</vt:lpwstr>
  </property>
  <property fmtid="{D5CDD505-2E9C-101B-9397-08002B2CF9AE}" pid="5" name="MSIP_Label_d0b7d2cd-20dc-454b-8d48-c90aa201e46b_Name">
    <vt:lpwstr>defa4170-0d19-0005-0004-bc88714345d2</vt:lpwstr>
  </property>
  <property fmtid="{D5CDD505-2E9C-101B-9397-08002B2CF9AE}" pid="6" name="MSIP_Label_d0b7d2cd-20dc-454b-8d48-c90aa201e46b_SiteId">
    <vt:lpwstr>72ced5cd-a213-4e7c-9050-e2b9a2b4514d</vt:lpwstr>
  </property>
  <property fmtid="{D5CDD505-2E9C-101B-9397-08002B2CF9AE}" pid="7" name="MSIP_Label_d0b7d2cd-20dc-454b-8d48-c90aa201e46b_ActionId">
    <vt:lpwstr>70ae402a-7de2-4920-b503-a704d9b63715</vt:lpwstr>
  </property>
  <property fmtid="{D5CDD505-2E9C-101B-9397-08002B2CF9AE}" pid="8" name="MSIP_Label_d0b7d2cd-20dc-454b-8d48-c90aa201e46b_ContentBits">
    <vt:lpwstr>0</vt:lpwstr>
  </property>
  <property fmtid="{D5CDD505-2E9C-101B-9397-08002B2CF9AE}" pid="9" name="ContentTypeId">
    <vt:lpwstr>0x010100B88D47531D55AA4FAD72283838819FB6</vt:lpwstr>
  </property>
</Properties>
</file>